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95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<sst xmlns="http://schemas.openxmlformats.org/spreadsheetml/2006/main" count="97" uniqueCount="56">
  <si>
    <t>План реализации муниципальной программы "Социально-экономическое развитие муниципального образования Винницкое сельское поселение Подпорложского муниципального района Ленинградской области"</t>
  </si>
  <si>
    <t>Наименование муниципальной программы, подпрограммы муниципальной программы, основного мероприятия, проекта</t>
  </si>
  <si>
    <t>Ответственный исполнитель, соисполнитель, участник</t>
  </si>
  <si>
    <t>Годы реализации</t>
  </si>
  <si>
    <t>Оценка расходов (тыс. руб.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</si>
  <si>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</si>
  <si>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</si>
  <si>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</si>
  <si>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</si>
  <si>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</si>
  <si>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 xml:space="preserve"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</t>
  </si>
  <si>
    <t>2022-2024</t>
  </si>
  <si>
    <t>Итого по муниципальной программе программе</t>
  </si>
  <si>
    <t>Процессная часть</t>
  </si>
  <si>
    <t>Итого по подпрограмме 1</t>
  </si>
  <si>
    <t>Проведение государственной регистрации права муниципальной собственности на объекты капитального строительства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</si>
  <si>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</si>
  <si>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Субсидии юридическим лицам и некоммерческим организациям на развитие и поддержку малого и среднего предпринимательства</t>
  </si>
  <si>
    <t>Итого по подпрограмме 2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</si>
  <si>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</si>
  <si>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</si>
  <si>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</si>
  <si>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Ремонт пожарных водоемов и гидрантов </t>
  </si>
  <si>
    <t>Обеспечение пожарной безопасности</t>
  </si>
  <si>
    <t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</si>
  <si>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2022 год и плановый период 2023-2024 годов»</t>
  </si>
  <si>
    <t>Итого по подпрограмме 3</t>
  </si>
  <si>
    <t>Мероприятия,  направленные на безаварийную работу объектов теплоснабжения Винницкого сельского поселения</t>
  </si>
  <si>
    <t>Мероприятия,  направленные на безаварийную работу объектов водоснабжения и водоотведения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</si>
  <si>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</si>
  <si>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</si>
  <si>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Проектная часть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</si>
  <si>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</si>
  <si>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Федеральный проект "Содействие развитию инфраструктуры субъектов Российской Федерации (муниципальных образований)"</t>
  </si>
  <si>
    <t>Итого по подпрограмме 4</t>
  </si>
  <si>
    <t xml:space="preserve">Мероприятия по  организации освещения населенных пунктов Винницкого сельского поселения </t>
  </si>
  <si>
    <t xml:space="preserve">Мероприятия по  озеленению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</si>
  <si>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</si>
  <si>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Разработка и экспертиза проектной документации, инженерные изыскания</t>
  </si>
  <si>
    <t>Мероприятия по организации и содержания мест захоронения на территории  Винницкого сельского поселения</t>
  </si>
  <si>
    <t>Подпрограмма "Развитие физической культуры, спорта и молодежной политики на территории Винницкого сельского поселения на 2022 год и плановый период 2023-2024 годов"</t>
  </si>
  <si>
    <t xml:space="preserve">Мероприятия в области физической культуры и спорта </t>
  </si>
  <si>
    <t>Итого по подпрограмме 5</t>
  </si>
  <si>
    <t>Подпрограмма "Формирование комфортной городской среды на территории МО Винницкое сельское поселение на 2022 год и плановый период 2023-2024 годов"</t>
  </si>
  <si>
    <t>Итого по подпрограмме 6</t>
  </si>
  <si>
    <t>Федеральный проект "Формирование комфортной городской среды"</t>
  </si>
  <si>
    <t>Мероприятия, направленные на достижение цели федерального проекта "Формирование комфортной городской среды"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</si>
  <si>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</si>
  <si>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Федеральный проект "Комплексная система обращения с твердыми коммунальными отходами"</t>
  </si>
  <si>
    <t xml:space="preserve">Приложение 2 к муниципальной программе </t>
  </si>
  <si>
    <t>Администрация МО "Винницкое сельское поселение"</t>
  </si>
  <si>
    <t>Подпрограмма "Стимулирование экономической активности на территории МО Винницкое сельское поселение на 2022 год и плановый период 2023-2024 годов"</t>
  </si>
  <si>
    <t>Подпрограмма "Обеспечение безопасности на территории МО Винницкое сельское поселение на 2022 год и плановый период 2023-2024годов"</t>
  </si>
  <si>
    <t>Мероприятия по созданию мест (площадок) накопления твердых коммунальных отходов</t>
  </si>
  <si>
    <t>Мероприятия по оснащению мест (площадок) накопления твердых коммунальных отходов емкостями для накопления</t>
  </si>
  <si>
    <t>Подпрограмма «Благоустройство населенных пунктов в Винницком сельском поселении на 2022 год и плановый период 2024-2025 годов»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</si>
</sst>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center" wrapText="1" shrinkToFit="1"/>
    </xf>
    <xf numFmtId="0" fontId="38" fillId="33" borderId="1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 shrinkToFit="1"/>
    </xf>
    <xf numFmtId="164" fontId="37" fillId="0" borderId="10" xfId="0" applyNumberFormat="1" applyFont="1" applyBorder="1" applyAlignment="1">
      <alignment horizontal="center" vertical="center" wrapText="1" shrinkToFit="1"/>
    </xf>
    <xf numFmtId="0" fontId="39" fillId="0" borderId="12" xfId="0" applyFont="1" applyBorder="1" applyAlignment="1">
      <alignment horizontal="left" vertical="center" wrapText="1" shrinkToFit="1"/>
    </xf>
    <xf numFmtId="0" fontId="37" fillId="0" borderId="13" xfId="0" applyFont="1" applyBorder="1" applyAlignment="1">
      <alignment horizontal="left" vertical="center" wrapText="1" shrinkToFit="1"/>
    </xf>
    <xf numFmtId="0" fontId="37" fillId="0" borderId="14" xfId="0" applyFont="1" applyBorder="1" applyAlignment="1">
      <alignment horizontal="left" vertical="center" wrapText="1" shrinkToFit="1"/>
    </xf>
    <xf numFmtId="0" fontId="37" fillId="0" borderId="12" xfId="0" applyFont="1" applyBorder="1" applyAlignment="1">
      <alignment horizontal="left" vertical="center" wrapText="1" shrinkToFit="1"/>
    </xf>
    <xf numFmtId="0" fontId="39" fillId="0" borderId="13" xfId="0" applyFont="1" applyBorder="1" applyAlignment="1">
      <alignment horizontal="left" vertical="center" wrapText="1" shrinkToFit="1"/>
    </xf>
    <xf numFmtId="0" fontId="39" fillId="0" borderId="14" xfId="0" applyFont="1" applyBorder="1" applyAlignment="1">
      <alignment horizontal="left" vertical="center" wrapText="1" shrinkToFit="1"/>
    </xf>
    <xf numFmtId="0" fontId="39" fillId="0" borderId="12" xfId="0" applyFont="1" applyBorder="1" applyAlignment="1">
      <alignment horizontal="left" vertical="center" wrapText="1" shrinkToFit="1"/>
    </xf>
    <xf numFmtId="0" fontId="37" fillId="0" borderId="0" xfId="0" applyFont="1" applyAlignment="1">
      <alignment horizontal="center" vertical="center" wrapText="1" shrinkToFit="1"/>
    </xf>
    <xf numFmtId="0" fontId="37" fillId="0" borderId="15" xfId="0" applyFont="1" applyBorder="1" applyAlignment="1">
      <alignment horizontal="center" vertical="center" wrapText="1" shrinkToFit="1"/>
    </xf>
    <xf numFmtId="0" fontId="37" fillId="0" borderId="16" xfId="0" applyFont="1" applyBorder="1" applyAlignment="1">
      <alignment horizontal="center" vertical="center" wrapText="1" shrinkToFit="1"/>
    </xf>
    <xf numFmtId="0" fontId="37" fillId="0" borderId="17" xfId="0" applyFont="1" applyBorder="1" applyAlignment="1">
      <alignment horizontal="center" vertical="center" wrapText="1" shrinkToFit="1"/>
    </xf>
    <xf numFmtId="0" fontId="37" fillId="0" borderId="13" xfId="0" applyFont="1" applyBorder="1" applyAlignment="1">
      <alignment horizontal="center" vertical="center" wrapText="1" shrinkToFit="1"/>
    </xf>
    <xf numFmtId="0" fontId="37" fillId="0" borderId="12" xfId="0" applyFont="1" applyBorder="1" applyAlignment="1">
      <alignment horizontal="center" vertical="center" wrapText="1" shrinkToFit="1"/>
    </xf>
    <xf numFmtId="0" fontId="37" fillId="0" borderId="14" xfId="0" applyFont="1" applyBorder="1" applyAlignment="1">
      <alignment horizontal="center" vertical="center" wrapText="1" shrinkToFit="1"/>
    </xf>
    <xf numFmtId="0" fontId="39" fillId="0" borderId="16" xfId="0" applyFont="1" applyBorder="1" applyAlignment="1">
      <alignment horizontal="center" vertical="center" wrapText="1" shrinkToFit="1"/>
    </xf>
    <xf numFmtId="0" fontId="39" fillId="0" borderId="17" xfId="0" applyFont="1" applyBorder="1" applyAlignment="1">
      <alignment horizontal="center" vertical="center" wrapText="1" shrinkToFit="1"/>
    </xf>
    <xf numFmtId="0" fontId="37" fillId="0" borderId="0" xfId="0" applyFont="1" applyAlignment="1">
      <alignment horizontal="left" vertical="center" wrapText="1" shrinkToFit="1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"/>
  <sheetViews>
    <sheetView tabSelected="1" zoomScalePageLayoutView="0" workbookViewId="0" topLeftCell="A1">
      <selection activeCell="A100" sqref="A100:A103"/>
    </sheetView>
  </sheetViews>
  <sheetFormatPr defaultColWidth="9.140625" defaultRowHeight="15"/>
  <cols>
    <col min="1" max="1" width="48.7109375" style="0" customWidth="1"/>
    <col min="2" max="2" width="17.57421875" style="0" customWidth="1"/>
    <col min="3" max="3" width="14.28125" style="0" customWidth="1"/>
    <col min="4" max="4" width="13.7109375" style="0" customWidth="1"/>
    <col min="5" max="5" width="11.421875" style="0" customWidth="1"/>
    <col min="6" max="6" width="12.57421875" style="0" customWidth="1"/>
    <col min="7" max="7" width="11.57421875" style="0" customWidth="1"/>
    <col min="8" max="8" width="13.57421875" style="0" customWidth="1"/>
  </cols>
  <sheetData>
    <row r="1" spans="7:8" ht="30" customHeight="1">
      <c r="G1" s="22" t="s">
        <v>49</v>
      </c>
      <c r="H1" s="22"/>
    </row>
    <row r="2" spans="1:8" ht="45.75" customHeight="1">
      <c r="A2" s="13" t="s">
        <v>0</v>
      </c>
      <c r="B2" s="13"/>
      <c r="C2" s="13"/>
      <c r="D2" s="13"/>
      <c r="E2" s="13"/>
      <c r="F2" s="13"/>
      <c r="G2" s="13"/>
      <c r="H2" s="13"/>
    </row>
    <row r="4" spans="1:8" ht="42" customHeight="1">
      <c r="A4" s="17" t="s">
        <v>1</v>
      </c>
      <c r="B4" s="17" t="s">
        <v>2</v>
      </c>
      <c r="C4" s="17" t="s">
        <v>3</v>
      </c>
      <c r="D4" s="14" t="s">
        <v>4</v>
      </c>
      <c r="E4" s="15"/>
      <c r="F4" s="15"/>
      <c r="G4" s="15"/>
      <c r="H4" s="16"/>
    </row>
    <row r="5" spans="1:8" ht="26.25" thickBot="1">
      <c r="A5" s="18"/>
      <c r="B5" s="18"/>
      <c r="C5" s="18"/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spans="1:8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14.25" customHeight="1">
      <c r="A7" s="10" t="s">
        <v>10</v>
      </c>
      <c r="B7" s="17" t="s">
        <v>50</v>
      </c>
      <c r="C7" s="2">
        <v>2022</v>
      </c>
      <c r="D7" s="5">
        <f>SUM(E7+F7+G7)</f>
        <v>17091.5</v>
      </c>
      <c r="E7" s="5">
        <f>SUM(E11+E28+E57+E91+E133+E142)</f>
        <v>0</v>
      </c>
      <c r="F7" s="5">
        <f>SUM(F11+F28+F57+F91+F133+F142)</f>
        <v>322.3</v>
      </c>
      <c r="G7" s="5">
        <f>SUM(G11+G28+G57+G91+G133+G142)</f>
        <v>16769.2</v>
      </c>
      <c r="H7" s="2"/>
    </row>
    <row r="8" spans="1:8" ht="13.5" customHeight="1">
      <c r="A8" s="11"/>
      <c r="B8" s="19"/>
      <c r="C8" s="2">
        <v>2023</v>
      </c>
      <c r="D8" s="5">
        <f aca="true" t="shared" si="0" ref="D8:D14">SUM(E8+F8+G8)</f>
        <v>12442.5</v>
      </c>
      <c r="E8" s="5">
        <f>SUM(E12+E29+E58+E92+E134+E143)</f>
        <v>0</v>
      </c>
      <c r="F8" s="5">
        <f>SUM(F12+F29+F58+F92+F134+F143)</f>
        <v>1881.6</v>
      </c>
      <c r="G8" s="5">
        <f>SUM(G12+G29+G58+G92+G134+G143)</f>
        <v>10560.9</v>
      </c>
      <c r="H8" s="2"/>
    </row>
    <row r="9" spans="1:8" ht="41.25" customHeight="1">
      <c r="A9" s="12"/>
      <c r="B9" s="18"/>
      <c r="C9" s="2">
        <v>2024</v>
      </c>
      <c r="D9" s="5">
        <f t="shared" si="0"/>
        <v>3998</v>
      </c>
      <c r="E9" s="5">
        <f>SUM(E13+E30+E59+E93+E135+E144)</f>
        <v>0</v>
      </c>
      <c r="F9" s="5">
        <f>SUM(F13+F30+F59+F93+F135+F144)</f>
        <v>0</v>
      </c>
      <c r="G9" s="5">
        <f>SUM(G13+G30+G59+G93+G135+G144)</f>
        <v>3998</v>
      </c>
      <c r="H9" s="2"/>
    </row>
    <row r="10" spans="1:8" ht="28.5">
      <c r="A10" s="4" t="s">
        <v>12</v>
      </c>
      <c r="B10" s="2"/>
      <c r="C10" s="2" t="s">
        <v>11</v>
      </c>
      <c r="D10" s="5">
        <f t="shared" si="0"/>
        <v>33532</v>
      </c>
      <c r="E10" s="5">
        <f>SUM(E7+E8+E9)</f>
        <v>0</v>
      </c>
      <c r="F10" s="5">
        <f>SUM(F7+F8+F9)</f>
        <v>2203.9</v>
      </c>
      <c r="G10" s="5">
        <f>SUM(G7+G8+G9)</f>
        <v>31328.1</v>
      </c>
      <c r="H10" s="2"/>
    </row>
    <row r="11" spans="1:8" ht="12.75" customHeight="1">
      <c r="A11" s="10" t="s">
        <v>51</v>
      </c>
      <c r="B11" s="2"/>
      <c r="C11" s="2">
        <v>2022</v>
      </c>
      <c r="D11" s="5">
        <f>SUM(E11+F11+G11)</f>
        <v>500</v>
      </c>
      <c r="E11" s="5">
        <f>SUM(E16+E20+E24)</f>
        <v>0</v>
      </c>
      <c r="F11" s="5">
        <f>SUM(F16+F20+F24)</f>
        <v>0</v>
      </c>
      <c r="G11" s="5">
        <f>SUM(G16+G20+G24)</f>
        <v>500</v>
      </c>
      <c r="H11" s="2"/>
    </row>
    <row r="12" spans="1:8" ht="15">
      <c r="A12" s="11"/>
      <c r="B12" s="2"/>
      <c r="C12" s="2">
        <v>2023</v>
      </c>
      <c r="D12" s="5">
        <f t="shared" si="0"/>
        <v>250</v>
      </c>
      <c r="E12" s="5">
        <f>SUM(E17+E21+E25)</f>
        <v>0</v>
      </c>
      <c r="F12" s="5">
        <f>SUM(F17+F21+F25)</f>
        <v>0</v>
      </c>
      <c r="G12" s="5">
        <f>SUM(G17+G21+G25)</f>
        <v>250</v>
      </c>
      <c r="H12" s="2"/>
    </row>
    <row r="13" spans="1:8" ht="30.75" customHeight="1">
      <c r="A13" s="12"/>
      <c r="B13" s="2"/>
      <c r="C13" s="2">
        <v>2024</v>
      </c>
      <c r="D13" s="5">
        <f t="shared" si="0"/>
        <v>250</v>
      </c>
      <c r="E13" s="5">
        <f>SUM(E18+E22+E26)</f>
        <v>0</v>
      </c>
      <c r="F13" s="5">
        <f>SUM(F18+F22+F26)</f>
        <v>0</v>
      </c>
      <c r="G13" s="5">
        <f>SUM(G18+G22+G26)</f>
        <v>250</v>
      </c>
      <c r="H13" s="2"/>
    </row>
    <row r="14" spans="1:8" ht="15">
      <c r="A14" s="4" t="s">
        <v>14</v>
      </c>
      <c r="B14" s="2"/>
      <c r="C14" s="2" t="s">
        <v>11</v>
      </c>
      <c r="D14" s="5">
        <f t="shared" si="0"/>
        <v>1000</v>
      </c>
      <c r="E14" s="5">
        <f>SUM(E11+E12+E13)</f>
        <v>0</v>
      </c>
      <c r="F14" s="5">
        <f>SUM(F11+F12+F13)</f>
        <v>0</v>
      </c>
      <c r="G14" s="5">
        <f>SUM(G11+G12+G13)</f>
        <v>1000</v>
      </c>
      <c r="H14" s="2"/>
    </row>
    <row r="15" spans="1:8" ht="15">
      <c r="A15" s="14" t="s">
        <v>13</v>
      </c>
      <c r="B15" s="15"/>
      <c r="C15" s="15"/>
      <c r="D15" s="15"/>
      <c r="E15" s="15"/>
      <c r="F15" s="15"/>
      <c r="G15" s="15"/>
      <c r="H15" s="16"/>
    </row>
    <row r="16" spans="1:8" ht="15" customHeight="1">
      <c r="A16" s="7" t="s">
        <v>15</v>
      </c>
      <c r="B16" s="2"/>
      <c r="C16" s="2">
        <v>2022</v>
      </c>
      <c r="D16" s="5">
        <f>SUM(E16+F16+G16)</f>
        <v>350</v>
      </c>
      <c r="E16" s="5">
        <v>0</v>
      </c>
      <c r="F16" s="5">
        <v>0</v>
      </c>
      <c r="G16" s="5">
        <v>350</v>
      </c>
      <c r="H16" s="2"/>
    </row>
    <row r="17" spans="1:8" ht="15">
      <c r="A17" s="8"/>
      <c r="B17" s="2"/>
      <c r="C17" s="2">
        <v>2023</v>
      </c>
      <c r="D17" s="5">
        <f>SUM(E17+F17+G17)</f>
        <v>100</v>
      </c>
      <c r="E17" s="5">
        <v>0</v>
      </c>
      <c r="F17" s="5">
        <v>0</v>
      </c>
      <c r="G17" s="5">
        <v>100</v>
      </c>
      <c r="H17" s="2"/>
    </row>
    <row r="18" spans="1:8" ht="15">
      <c r="A18" s="8"/>
      <c r="B18" s="2"/>
      <c r="C18" s="2">
        <v>2024</v>
      </c>
      <c r="D18" s="5">
        <f>SUM(E18+F18+G18)</f>
        <v>100</v>
      </c>
      <c r="E18" s="5">
        <v>0</v>
      </c>
      <c r="F18" s="5">
        <v>0</v>
      </c>
      <c r="G18" s="5">
        <v>100</v>
      </c>
      <c r="H18" s="2"/>
    </row>
    <row r="19" spans="1:8" ht="15">
      <c r="A19" s="9"/>
      <c r="B19" s="2"/>
      <c r="C19" s="2" t="s">
        <v>11</v>
      </c>
      <c r="D19" s="5">
        <f>SUM(E19+F19+G19)</f>
        <v>550</v>
      </c>
      <c r="E19" s="5">
        <f>SUM(E16+E17+E18)</f>
        <v>0</v>
      </c>
      <c r="F19" s="5">
        <f>SUM(F16+F17+F18)</f>
        <v>0</v>
      </c>
      <c r="G19" s="5">
        <f>SUM(G16+G17+G18)</f>
        <v>550</v>
      </c>
      <c r="H19" s="2"/>
    </row>
    <row r="20" spans="1:8" ht="18.75" customHeight="1">
      <c r="A20" s="7" t="s">
        <v>16</v>
      </c>
      <c r="B20" s="2"/>
      <c r="C20" s="2">
        <v>2022</v>
      </c>
      <c r="D20" s="5">
        <f>SUM(E20+F20+G20)</f>
        <v>100</v>
      </c>
      <c r="E20" s="5">
        <v>0</v>
      </c>
      <c r="F20" s="5">
        <v>0</v>
      </c>
      <c r="G20" s="5">
        <v>100</v>
      </c>
      <c r="H20" s="2"/>
    </row>
    <row r="21" spans="1:8" ht="15">
      <c r="A21" s="8"/>
      <c r="B21" s="2"/>
      <c r="C21" s="2">
        <v>2023</v>
      </c>
      <c r="D21" s="5">
        <f>SUM(E21+F21+G21)</f>
        <v>100</v>
      </c>
      <c r="E21" s="5">
        <v>0</v>
      </c>
      <c r="F21" s="5">
        <v>0</v>
      </c>
      <c r="G21" s="5">
        <v>100</v>
      </c>
      <c r="H21" s="2"/>
    </row>
    <row r="22" spans="1:8" ht="15">
      <c r="A22" s="8"/>
      <c r="B22" s="2"/>
      <c r="C22" s="2">
        <v>2024</v>
      </c>
      <c r="D22" s="5">
        <f>SUM(E22+F22+G22)</f>
        <v>100</v>
      </c>
      <c r="E22" s="5">
        <v>0</v>
      </c>
      <c r="F22" s="5">
        <v>0</v>
      </c>
      <c r="G22" s="5">
        <v>100</v>
      </c>
      <c r="H22" s="2"/>
    </row>
    <row r="23" spans="1:8" ht="15">
      <c r="A23" s="9"/>
      <c r="B23" s="2"/>
      <c r="C23" s="2" t="s">
        <v>11</v>
      </c>
      <c r="D23" s="5">
        <f>SUM(E23+F23+G23)</f>
        <v>300</v>
      </c>
      <c r="E23" s="5">
        <f>SUM(E20+E21+E22)</f>
        <v>0</v>
      </c>
      <c r="F23" s="5">
        <f>SUM(F20+F21+F22)</f>
        <v>0</v>
      </c>
      <c r="G23" s="5">
        <f>SUM(G20+G21+G22)</f>
        <v>300</v>
      </c>
      <c r="H23" s="2"/>
    </row>
    <row r="24" spans="1:8" ht="14.25" customHeight="1">
      <c r="A24" s="7" t="s">
        <v>17</v>
      </c>
      <c r="B24" s="2"/>
      <c r="C24" s="2">
        <v>2022</v>
      </c>
      <c r="D24" s="5">
        <f>SUM(E24+F24+G24)</f>
        <v>50</v>
      </c>
      <c r="E24" s="5">
        <v>0</v>
      </c>
      <c r="F24" s="5">
        <v>0</v>
      </c>
      <c r="G24" s="5">
        <v>50</v>
      </c>
      <c r="H24" s="2"/>
    </row>
    <row r="25" spans="1:8" ht="15">
      <c r="A25" s="8"/>
      <c r="B25" s="2"/>
      <c r="C25" s="2">
        <v>2023</v>
      </c>
      <c r="D25" s="5">
        <f aca="true" t="shared" si="1" ref="D25:D31">SUM(E25+F25+G25)</f>
        <v>50</v>
      </c>
      <c r="E25" s="5">
        <v>0</v>
      </c>
      <c r="F25" s="5">
        <v>0</v>
      </c>
      <c r="G25" s="5">
        <v>50</v>
      </c>
      <c r="H25" s="2"/>
    </row>
    <row r="26" spans="1:8" ht="15">
      <c r="A26" s="8"/>
      <c r="B26" s="2"/>
      <c r="C26" s="2">
        <v>2024</v>
      </c>
      <c r="D26" s="5">
        <f t="shared" si="1"/>
        <v>50</v>
      </c>
      <c r="E26" s="5">
        <v>0</v>
      </c>
      <c r="F26" s="5">
        <v>0</v>
      </c>
      <c r="G26" s="5">
        <v>50</v>
      </c>
      <c r="H26" s="2"/>
    </row>
    <row r="27" spans="1:8" ht="15">
      <c r="A27" s="9"/>
      <c r="B27" s="2"/>
      <c r="C27" s="2" t="s">
        <v>11</v>
      </c>
      <c r="D27" s="5">
        <f t="shared" si="1"/>
        <v>150</v>
      </c>
      <c r="E27" s="5">
        <f>SUM(E24+E25+E26)</f>
        <v>0</v>
      </c>
      <c r="F27" s="5">
        <f>SUM(F24+F25+F26)</f>
        <v>0</v>
      </c>
      <c r="G27" s="5">
        <f>SUM(G24+G25+G26)</f>
        <v>150</v>
      </c>
      <c r="H27" s="2"/>
    </row>
    <row r="28" spans="1:8" ht="14.25" customHeight="1">
      <c r="A28" s="10" t="s">
        <v>52</v>
      </c>
      <c r="B28" s="2"/>
      <c r="C28" s="2">
        <v>2022</v>
      </c>
      <c r="D28" s="5">
        <f>SUM(E28+F28+G28)</f>
        <v>116</v>
      </c>
      <c r="E28" s="5">
        <f>SUM(E33+E37+E41+E45+E49+E53)</f>
        <v>0</v>
      </c>
      <c r="F28" s="5">
        <f>SUM(F33+F37+F41+F45+F49+F53)</f>
        <v>0</v>
      </c>
      <c r="G28" s="5">
        <f>SUM(G33+G37+G41+G45+G49+G53)</f>
        <v>116</v>
      </c>
      <c r="H28" s="2"/>
    </row>
    <row r="29" spans="1:8" ht="15">
      <c r="A29" s="11"/>
      <c r="B29" s="2"/>
      <c r="C29" s="2">
        <v>2023</v>
      </c>
      <c r="D29" s="5">
        <f t="shared" si="1"/>
        <v>116</v>
      </c>
      <c r="E29" s="5">
        <f>SUM(E34+E38+E42+E46+E50+E54)</f>
        <v>0</v>
      </c>
      <c r="F29" s="5">
        <f>SUM(F34+F38+F42+F46+F50+F54)</f>
        <v>0</v>
      </c>
      <c r="G29" s="5">
        <f>SUM(G34+G38+G42+G46+G50+G54)</f>
        <v>116</v>
      </c>
      <c r="H29" s="2"/>
    </row>
    <row r="30" spans="1:8" ht="24.75" customHeight="1">
      <c r="A30" s="12"/>
      <c r="B30" s="2"/>
      <c r="C30" s="2">
        <v>2024</v>
      </c>
      <c r="D30" s="5">
        <f t="shared" si="1"/>
        <v>116</v>
      </c>
      <c r="E30" s="5">
        <f>SUM(E35+E39+E43+E47+E51+E55)</f>
        <v>0</v>
      </c>
      <c r="F30" s="5">
        <f>SUM(F35+F39+F43+F47+F51+F55)</f>
        <v>0</v>
      </c>
      <c r="G30" s="5">
        <f>SUM(G35+G39+G43+G47+G51+G55)</f>
        <v>116</v>
      </c>
      <c r="H30" s="2"/>
    </row>
    <row r="31" spans="1:8" ht="15">
      <c r="A31" s="6" t="s">
        <v>18</v>
      </c>
      <c r="B31" s="2"/>
      <c r="C31" s="2" t="s">
        <v>11</v>
      </c>
      <c r="D31" s="5">
        <f t="shared" si="1"/>
        <v>348</v>
      </c>
      <c r="E31" s="5">
        <v>0</v>
      </c>
      <c r="F31" s="5">
        <v>0</v>
      </c>
      <c r="G31" s="5">
        <f>SUM(G28+G29+G30)</f>
        <v>348</v>
      </c>
      <c r="H31" s="2"/>
    </row>
    <row r="32" spans="1:8" ht="15">
      <c r="A32" s="14" t="s">
        <v>13</v>
      </c>
      <c r="B32" s="20"/>
      <c r="C32" s="20"/>
      <c r="D32" s="20"/>
      <c r="E32" s="20"/>
      <c r="F32" s="20"/>
      <c r="G32" s="20"/>
      <c r="H32" s="21"/>
    </row>
    <row r="33" spans="1:8" ht="16.5" customHeight="1">
      <c r="A33" s="7" t="s">
        <v>19</v>
      </c>
      <c r="B33" s="2"/>
      <c r="C33" s="2">
        <v>2022</v>
      </c>
      <c r="D33" s="5">
        <f>SUM(E33+F33+G33)</f>
        <v>10</v>
      </c>
      <c r="E33" s="5">
        <f>SUM(E38+E42+E46+E50+E54+E58)</f>
        <v>0</v>
      </c>
      <c r="F33" s="5">
        <f>SUM(F38+F42+F46+F50+F54+F58)</f>
        <v>0</v>
      </c>
      <c r="G33" s="5">
        <v>10</v>
      </c>
      <c r="H33" s="2"/>
    </row>
    <row r="34" spans="1:8" ht="15">
      <c r="A34" s="8"/>
      <c r="B34" s="2"/>
      <c r="C34" s="2">
        <v>2023</v>
      </c>
      <c r="D34" s="5">
        <f>SUM(E34+F34+G34)</f>
        <v>10</v>
      </c>
      <c r="E34" s="5">
        <f>SUM(E39+E43+E47+E51+E55+E59)</f>
        <v>0</v>
      </c>
      <c r="F34" s="5">
        <f>SUM(F39+F43+F47+F51+F55+F59)</f>
        <v>0</v>
      </c>
      <c r="G34" s="5">
        <v>10</v>
      </c>
      <c r="H34" s="2"/>
    </row>
    <row r="35" spans="1:8" ht="15">
      <c r="A35" s="8"/>
      <c r="B35" s="2"/>
      <c r="C35" s="2">
        <v>2024</v>
      </c>
      <c r="D35" s="5">
        <f>SUM(E35+F35+G35)</f>
        <v>10</v>
      </c>
      <c r="E35" s="5">
        <f>SUM(E40+E44+E48+E52+E56+E60)</f>
        <v>0</v>
      </c>
      <c r="F35" s="5">
        <f>SUM(F40+F44+F48+F52+F56+F60)</f>
        <v>0</v>
      </c>
      <c r="G35" s="5">
        <v>10</v>
      </c>
      <c r="H35" s="2"/>
    </row>
    <row r="36" spans="1:8" ht="15">
      <c r="A36" s="9"/>
      <c r="B36" s="2"/>
      <c r="C36" s="2" t="s">
        <v>11</v>
      </c>
      <c r="D36" s="5">
        <f>SUM(E36+F36+G36)</f>
        <v>30</v>
      </c>
      <c r="E36" s="5">
        <f>SUM(E33+E34+E35)</f>
        <v>0</v>
      </c>
      <c r="F36" s="5">
        <f>SUM(F33+F34+F35)</f>
        <v>0</v>
      </c>
      <c r="G36" s="5">
        <f>SUM(G33+G34+G35)</f>
        <v>30</v>
      </c>
      <c r="H36" s="2"/>
    </row>
    <row r="37" spans="1:8" ht="12.75" customHeight="1">
      <c r="A37" s="7" t="s">
        <v>20</v>
      </c>
      <c r="B37" s="2"/>
      <c r="C37" s="2">
        <v>2022</v>
      </c>
      <c r="D37" s="5">
        <f>SUM(E37+F37+G37)</f>
        <v>0</v>
      </c>
      <c r="E37" s="5">
        <f>SUM(E42+E46+E50+E54+E58+E62)</f>
        <v>0</v>
      </c>
      <c r="F37" s="5">
        <f>SUM(F42+F46+F50+F54+F58+F62)</f>
        <v>0</v>
      </c>
      <c r="G37" s="5">
        <v>0</v>
      </c>
      <c r="H37" s="2"/>
    </row>
    <row r="38" spans="1:8" ht="15">
      <c r="A38" s="8"/>
      <c r="B38" s="2"/>
      <c r="C38" s="2">
        <v>2023</v>
      </c>
      <c r="D38" s="5">
        <f>SUM(E38+F38+G38)</f>
        <v>0</v>
      </c>
      <c r="E38" s="5">
        <f>SUM(E43+E47+E51+E55+E59+E63)</f>
        <v>0</v>
      </c>
      <c r="F38" s="5">
        <f>SUM(F43+F47+F51+F55+F59+F63)</f>
        <v>0</v>
      </c>
      <c r="G38" s="5">
        <v>0</v>
      </c>
      <c r="H38" s="2"/>
    </row>
    <row r="39" spans="1:8" ht="15">
      <c r="A39" s="8"/>
      <c r="B39" s="2"/>
      <c r="C39" s="2">
        <v>2024</v>
      </c>
      <c r="D39" s="5">
        <f>SUM(E39+F39+G39)</f>
        <v>0</v>
      </c>
      <c r="E39" s="5">
        <f>SUM(E44+E48+E52+E56+E60+E64)</f>
        <v>0</v>
      </c>
      <c r="F39" s="5">
        <f>SUM(F44+F48+F52+F56+F60+F64)</f>
        <v>0</v>
      </c>
      <c r="G39" s="5">
        <v>0</v>
      </c>
      <c r="H39" s="2"/>
    </row>
    <row r="40" spans="1:8" ht="15">
      <c r="A40" s="9"/>
      <c r="B40" s="2"/>
      <c r="C40" s="2" t="s">
        <v>11</v>
      </c>
      <c r="D40" s="5">
        <f>SUM(E40+F40+G40)</f>
        <v>0</v>
      </c>
      <c r="E40" s="5">
        <f>SUM(E37+E38+E39)</f>
        <v>0</v>
      </c>
      <c r="F40" s="5">
        <f>SUM(F37+F38+F39)</f>
        <v>0</v>
      </c>
      <c r="G40" s="5">
        <f>SUM(G37+G38+G39)</f>
        <v>0</v>
      </c>
      <c r="H40" s="2"/>
    </row>
    <row r="41" spans="1:8" ht="16.5" customHeight="1">
      <c r="A41" s="7" t="s">
        <v>21</v>
      </c>
      <c r="B41" s="2"/>
      <c r="C41" s="2">
        <v>2022</v>
      </c>
      <c r="D41" s="5">
        <f>SUM(E41+F41+G41)</f>
        <v>0</v>
      </c>
      <c r="E41" s="5">
        <f>SUM(E46+E50+E54+E58+E62+E66)</f>
        <v>0</v>
      </c>
      <c r="F41" s="5">
        <f>SUM(F46+F50+F54+F58+F62+F66)</f>
        <v>0</v>
      </c>
      <c r="G41" s="5">
        <v>0</v>
      </c>
      <c r="H41" s="2"/>
    </row>
    <row r="42" spans="1:8" ht="15">
      <c r="A42" s="8"/>
      <c r="B42" s="2"/>
      <c r="C42" s="2">
        <v>2023</v>
      </c>
      <c r="D42" s="5">
        <f>SUM(E42+F42+G42)</f>
        <v>0</v>
      </c>
      <c r="E42" s="5">
        <f>SUM(E47+E51+E55+E59+E63+E67)</f>
        <v>0</v>
      </c>
      <c r="F42" s="5">
        <f>SUM(F47+F51+F55+F59+F63+F67)</f>
        <v>0</v>
      </c>
      <c r="G42" s="5">
        <v>0</v>
      </c>
      <c r="H42" s="2"/>
    </row>
    <row r="43" spans="1:8" ht="15">
      <c r="A43" s="8"/>
      <c r="B43" s="2"/>
      <c r="C43" s="2">
        <v>2024</v>
      </c>
      <c r="D43" s="5">
        <f>SUM(E43+F43+G43)</f>
        <v>0</v>
      </c>
      <c r="E43" s="5">
        <f>SUM(E48+E52+E56+E60+E64+E68)</f>
        <v>0</v>
      </c>
      <c r="F43" s="5">
        <f>SUM(F48+F52+F56+F60+F64+F68)</f>
        <v>0</v>
      </c>
      <c r="G43" s="5">
        <v>0</v>
      </c>
      <c r="H43" s="2"/>
    </row>
    <row r="44" spans="1:8" ht="15">
      <c r="A44" s="9"/>
      <c r="B44" s="2"/>
      <c r="C44" s="2" t="s">
        <v>11</v>
      </c>
      <c r="D44" s="5">
        <f>SUM(E44+F44+G44)</f>
        <v>0</v>
      </c>
      <c r="E44" s="5">
        <f>SUM(E41+E42+E43)</f>
        <v>0</v>
      </c>
      <c r="F44" s="5">
        <f>SUM(F41+F42+F43)</f>
        <v>0</v>
      </c>
      <c r="G44" s="5">
        <f>SUM(G41+G42+G43)</f>
        <v>0</v>
      </c>
      <c r="H44" s="2"/>
    </row>
    <row r="45" spans="1:8" ht="15">
      <c r="A45" s="7" t="s">
        <v>22</v>
      </c>
      <c r="B45" s="2"/>
      <c r="C45" s="2">
        <v>2022</v>
      </c>
      <c r="D45" s="5">
        <f>SUM(E45+F45+G45)</f>
        <v>105</v>
      </c>
      <c r="E45" s="5">
        <f>SUM(E50+E54+E58+E62+E66+E70)</f>
        <v>0</v>
      </c>
      <c r="F45" s="5">
        <f>SUM(F50+F54+F58+F62+F66+F70)</f>
        <v>0</v>
      </c>
      <c r="G45" s="5">
        <v>105</v>
      </c>
      <c r="H45" s="2"/>
    </row>
    <row r="46" spans="1:8" ht="15">
      <c r="A46" s="8"/>
      <c r="B46" s="2"/>
      <c r="C46" s="2">
        <v>2023</v>
      </c>
      <c r="D46" s="5">
        <f>SUM(E46+F46+G46)</f>
        <v>105</v>
      </c>
      <c r="E46" s="5">
        <f>SUM(E51+E55+E59+E63+E67+E71)</f>
        <v>0</v>
      </c>
      <c r="F46" s="5">
        <f>SUM(F51+F55+F59+F63+F67+F71)</f>
        <v>0</v>
      </c>
      <c r="G46" s="5">
        <v>105</v>
      </c>
      <c r="H46" s="2"/>
    </row>
    <row r="47" spans="1:8" ht="15">
      <c r="A47" s="8"/>
      <c r="B47" s="2"/>
      <c r="C47" s="2">
        <v>2024</v>
      </c>
      <c r="D47" s="5">
        <f>SUM(E47+F47+G47)</f>
        <v>105</v>
      </c>
      <c r="E47" s="5">
        <f>SUM(E52+E56+E60+E64+E68+E72)</f>
        <v>0</v>
      </c>
      <c r="F47" s="5">
        <f>SUM(F52+F56+F60+F64+F68+F72)</f>
        <v>0</v>
      </c>
      <c r="G47" s="5">
        <v>105</v>
      </c>
      <c r="H47" s="2"/>
    </row>
    <row r="48" spans="1:8" ht="15">
      <c r="A48" s="9"/>
      <c r="B48" s="2"/>
      <c r="C48" s="2" t="s">
        <v>11</v>
      </c>
      <c r="D48" s="5">
        <f>SUM(E48+F48+G48)</f>
        <v>315</v>
      </c>
      <c r="E48" s="5">
        <f>SUM(E45+E46+E47)</f>
        <v>0</v>
      </c>
      <c r="F48" s="5">
        <f>SUM(F45+F46+F47)</f>
        <v>0</v>
      </c>
      <c r="G48" s="5">
        <f>SUM(G45+G46+G47)</f>
        <v>315</v>
      </c>
      <c r="H48" s="2"/>
    </row>
    <row r="49" spans="1:8" ht="15">
      <c r="A49" s="7" t="s">
        <v>23</v>
      </c>
      <c r="B49" s="2"/>
      <c r="C49" s="2">
        <v>2022</v>
      </c>
      <c r="D49" s="5">
        <f>SUM(E49+F49+G49)</f>
        <v>0</v>
      </c>
      <c r="E49" s="5">
        <f>SUM(E54+E58+E62+E66+E70+E74)</f>
        <v>0</v>
      </c>
      <c r="F49" s="5">
        <f>SUM(F54+F58+F62+F66+F70+F74)</f>
        <v>0</v>
      </c>
      <c r="G49" s="5">
        <v>0</v>
      </c>
      <c r="H49" s="2"/>
    </row>
    <row r="50" spans="1:8" ht="15">
      <c r="A50" s="8"/>
      <c r="B50" s="2"/>
      <c r="C50" s="2">
        <v>2023</v>
      </c>
      <c r="D50" s="5">
        <f>SUM(E50+F50+G50)</f>
        <v>0</v>
      </c>
      <c r="E50" s="5">
        <f>SUM(E55+E59+E63+E67+E71+E75)</f>
        <v>0</v>
      </c>
      <c r="F50" s="5">
        <f>SUM(F55+F59+F63+F67+F71+F75)</f>
        <v>0</v>
      </c>
      <c r="G50" s="5">
        <v>0</v>
      </c>
      <c r="H50" s="2"/>
    </row>
    <row r="51" spans="1:8" ht="15">
      <c r="A51" s="8"/>
      <c r="B51" s="2"/>
      <c r="C51" s="2">
        <v>2024</v>
      </c>
      <c r="D51" s="5">
        <f>SUM(E51+F51+G51)</f>
        <v>0</v>
      </c>
      <c r="E51" s="5">
        <f>SUM(E56+E60+E64+E68+E72+E76)</f>
        <v>0</v>
      </c>
      <c r="F51" s="5">
        <f>SUM(F56+F60+F64+F68+F72+F76)</f>
        <v>0</v>
      </c>
      <c r="G51" s="5">
        <v>0</v>
      </c>
      <c r="H51" s="2"/>
    </row>
    <row r="52" spans="1:8" ht="15">
      <c r="A52" s="9"/>
      <c r="B52" s="2"/>
      <c r="C52" s="2" t="s">
        <v>11</v>
      </c>
      <c r="D52" s="5">
        <f>SUM(E52+F52+G52)</f>
        <v>0</v>
      </c>
      <c r="E52" s="5">
        <f>SUM(E49+E50+E51)</f>
        <v>0</v>
      </c>
      <c r="F52" s="5">
        <f>SUM(F49+F50+F51)</f>
        <v>0</v>
      </c>
      <c r="G52" s="5">
        <f>SUM(G49+G50+G51)</f>
        <v>0</v>
      </c>
      <c r="H52" s="2"/>
    </row>
    <row r="53" spans="1:8" ht="27" customHeight="1">
      <c r="A53" s="7" t="s">
        <v>24</v>
      </c>
      <c r="B53" s="2"/>
      <c r="C53" s="2">
        <v>2022</v>
      </c>
      <c r="D53" s="5">
        <f>SUM(E53+F53+G53)</f>
        <v>1</v>
      </c>
      <c r="E53" s="5">
        <v>0</v>
      </c>
      <c r="F53" s="5">
        <f>SUM(F58+F62+F66+F70+F74+F78)</f>
        <v>0</v>
      </c>
      <c r="G53" s="5">
        <v>1</v>
      </c>
      <c r="H53" s="2"/>
    </row>
    <row r="54" spans="1:8" ht="15">
      <c r="A54" s="8"/>
      <c r="B54" s="2"/>
      <c r="C54" s="2">
        <v>2023</v>
      </c>
      <c r="D54" s="5">
        <f>SUM(E54+F54+G54)</f>
        <v>1</v>
      </c>
      <c r="E54" s="5">
        <v>0</v>
      </c>
      <c r="F54" s="5">
        <f>SUM(F59+F63+F67+F71+F75+F79)</f>
        <v>0</v>
      </c>
      <c r="G54" s="5">
        <v>1</v>
      </c>
      <c r="H54" s="2"/>
    </row>
    <row r="55" spans="1:8" ht="15">
      <c r="A55" s="8"/>
      <c r="B55" s="2"/>
      <c r="C55" s="2">
        <v>2024</v>
      </c>
      <c r="D55" s="5">
        <f>SUM(E55+F55+G55)</f>
        <v>1</v>
      </c>
      <c r="E55" s="5">
        <f>SUM(E60+E64+E68+E72+E76+E80)</f>
        <v>0</v>
      </c>
      <c r="F55" s="5">
        <f>SUM(F60+F64+F68+F72+F76+F80)</f>
        <v>0</v>
      </c>
      <c r="G55" s="5">
        <v>1</v>
      </c>
      <c r="H55" s="2"/>
    </row>
    <row r="56" spans="1:8" ht="15">
      <c r="A56" s="9"/>
      <c r="B56" s="2"/>
      <c r="C56" s="2" t="s">
        <v>11</v>
      </c>
      <c r="D56" s="5">
        <f>SUM(E56+F56+G56)</f>
        <v>3</v>
      </c>
      <c r="E56" s="5">
        <f>SUM(E53+E54+E55)</f>
        <v>0</v>
      </c>
      <c r="F56" s="5">
        <f>SUM(F53+F54+F55)</f>
        <v>0</v>
      </c>
      <c r="G56" s="5">
        <f>SUM(G53+G54+G55)</f>
        <v>3</v>
      </c>
      <c r="H56" s="2"/>
    </row>
    <row r="57" spans="1:8" ht="54" customHeight="1">
      <c r="A57" s="10" t="s">
        <v>25</v>
      </c>
      <c r="B57" s="2"/>
      <c r="C57" s="2">
        <v>2022</v>
      </c>
      <c r="D57" s="5">
        <f>SUM(E57+F57+G57)</f>
        <v>1955</v>
      </c>
      <c r="E57" s="5">
        <v>0</v>
      </c>
      <c r="F57" s="5">
        <f>SUM(F62+F66+F70+F74+F78+F83)</f>
        <v>0</v>
      </c>
      <c r="G57" s="5">
        <f>SUM(G62+G66+G70+G74+G78+G83)</f>
        <v>1955</v>
      </c>
      <c r="H57" s="2"/>
    </row>
    <row r="58" spans="1:8" ht="15">
      <c r="A58" s="11"/>
      <c r="B58" s="2"/>
      <c r="C58" s="2">
        <v>2023</v>
      </c>
      <c r="D58" s="5">
        <f>SUM(E58+F58+G58)</f>
        <v>2352.7</v>
      </c>
      <c r="E58" s="5">
        <v>0</v>
      </c>
      <c r="F58" s="5">
        <f>SUM(F63+F67+F71+F75+F79+F84)</f>
        <v>0</v>
      </c>
      <c r="G58" s="5">
        <f>SUM(G63+G67+G71+G75+G79+G84)</f>
        <v>2352.7</v>
      </c>
      <c r="H58" s="2"/>
    </row>
    <row r="59" spans="1:8" ht="15">
      <c r="A59" s="12"/>
      <c r="B59" s="2"/>
      <c r="C59" s="2">
        <v>2024</v>
      </c>
      <c r="D59" s="5">
        <f>SUM(E59+F59+G59)</f>
        <v>940</v>
      </c>
      <c r="E59" s="5">
        <f>SUM(E64+E68+E72+E76+E80+E85)</f>
        <v>0</v>
      </c>
      <c r="F59" s="5">
        <f>SUM(F64+F68+F72+F76+F80+F85)</f>
        <v>0</v>
      </c>
      <c r="G59" s="5">
        <f>SUM(G64+G68+G72+G76+G80+G85)</f>
        <v>940</v>
      </c>
      <c r="H59" s="2"/>
    </row>
    <row r="60" spans="1:8" ht="15">
      <c r="A60" s="6" t="s">
        <v>26</v>
      </c>
      <c r="B60" s="2"/>
      <c r="C60" s="2" t="s">
        <v>11</v>
      </c>
      <c r="D60" s="5">
        <f>SUM(E60+F60+G60)</f>
        <v>5247.7</v>
      </c>
      <c r="E60" s="5">
        <f>SUM(E57+E58+E59)</f>
        <v>0</v>
      </c>
      <c r="F60" s="5">
        <f>SUM(F57+F58+F59)</f>
        <v>0</v>
      </c>
      <c r="G60" s="5">
        <f>SUM(G57+G58+G59)</f>
        <v>5247.7</v>
      </c>
      <c r="H60" s="2"/>
    </row>
    <row r="61" spans="1:8" ht="15">
      <c r="A61" s="14" t="s">
        <v>13</v>
      </c>
      <c r="B61" s="20"/>
      <c r="C61" s="20"/>
      <c r="D61" s="20"/>
      <c r="E61" s="20"/>
      <c r="F61" s="20"/>
      <c r="G61" s="20"/>
      <c r="H61" s="21"/>
    </row>
    <row r="62" spans="1:8" ht="15" customHeight="1">
      <c r="A62" s="7" t="s">
        <v>27</v>
      </c>
      <c r="B62" s="2"/>
      <c r="C62" s="2">
        <v>2022</v>
      </c>
      <c r="D62" s="5">
        <f>SUM(E62+F62+G62)</f>
        <v>560</v>
      </c>
      <c r="E62" s="5">
        <v>0</v>
      </c>
      <c r="F62" s="5">
        <f>SUM(F67+F71+F75+F79+F83+F88)</f>
        <v>0</v>
      </c>
      <c r="G62" s="5">
        <v>560</v>
      </c>
      <c r="H62" s="2"/>
    </row>
    <row r="63" spans="1:8" ht="15">
      <c r="A63" s="8"/>
      <c r="B63" s="2"/>
      <c r="C63" s="2">
        <v>2023</v>
      </c>
      <c r="D63" s="5">
        <f>SUM(E63+F63+G63)</f>
        <v>60</v>
      </c>
      <c r="E63" s="5">
        <f>SUM(E68+E72+E76+E80+E84+E89)</f>
        <v>0</v>
      </c>
      <c r="F63" s="5">
        <f>SUM(F68+F72+F76+F80+F84+F89)</f>
        <v>0</v>
      </c>
      <c r="G63" s="5">
        <v>60</v>
      </c>
      <c r="H63" s="2"/>
    </row>
    <row r="64" spans="1:8" ht="15">
      <c r="A64" s="8"/>
      <c r="B64" s="2"/>
      <c r="C64" s="2">
        <v>2024</v>
      </c>
      <c r="D64" s="5">
        <f>SUM(E64+F64+G64)</f>
        <v>60</v>
      </c>
      <c r="E64" s="5">
        <v>0</v>
      </c>
      <c r="F64" s="5">
        <f>SUM(F69+F73+F77+F81+F85+F90)</f>
        <v>0</v>
      </c>
      <c r="G64" s="5">
        <v>60</v>
      </c>
      <c r="H64" s="2"/>
    </row>
    <row r="65" spans="1:8" ht="15">
      <c r="A65" s="9"/>
      <c r="B65" s="2"/>
      <c r="C65" s="2" t="s">
        <v>11</v>
      </c>
      <c r="D65" s="5">
        <f>SUM(E65+F65+G65)</f>
        <v>680</v>
      </c>
      <c r="E65" s="5">
        <f>SUM(E62+E63+E64)</f>
        <v>0</v>
      </c>
      <c r="F65" s="5">
        <f>SUM(F62+F63+F64)</f>
        <v>0</v>
      </c>
      <c r="G65" s="5">
        <f>SUM(G62+G63+G64)</f>
        <v>680</v>
      </c>
      <c r="H65" s="2"/>
    </row>
    <row r="66" spans="1:8" ht="15.75" customHeight="1">
      <c r="A66" s="7" t="s">
        <v>28</v>
      </c>
      <c r="B66" s="2"/>
      <c r="C66" s="2">
        <v>2022</v>
      </c>
      <c r="D66" s="5">
        <f>SUM(E66+F66+G66)</f>
        <v>150</v>
      </c>
      <c r="E66" s="5">
        <v>0</v>
      </c>
      <c r="F66" s="5">
        <v>0</v>
      </c>
      <c r="G66" s="5">
        <v>150</v>
      </c>
      <c r="H66" s="2"/>
    </row>
    <row r="67" spans="1:8" ht="15">
      <c r="A67" s="8"/>
      <c r="B67" s="2"/>
      <c r="C67" s="2">
        <v>2023</v>
      </c>
      <c r="D67" s="5">
        <f>SUM(E67+F67+G67)</f>
        <v>150</v>
      </c>
      <c r="E67" s="5">
        <f>SUM(E72+E76+E80+E84+E88+E93)</f>
        <v>0</v>
      </c>
      <c r="F67" s="5">
        <f>SUM(F72+F76+F80+F84+F88+F93)</f>
        <v>0</v>
      </c>
      <c r="G67" s="5">
        <v>150</v>
      </c>
      <c r="H67" s="2"/>
    </row>
    <row r="68" spans="1:8" ht="15">
      <c r="A68" s="8"/>
      <c r="B68" s="2"/>
      <c r="C68" s="2">
        <v>2024</v>
      </c>
      <c r="D68" s="5">
        <f>SUM(E68+F68+G68)</f>
        <v>150</v>
      </c>
      <c r="E68" s="5">
        <v>0</v>
      </c>
      <c r="F68" s="5">
        <v>0</v>
      </c>
      <c r="G68" s="5">
        <v>150</v>
      </c>
      <c r="H68" s="2"/>
    </row>
    <row r="69" spans="1:8" ht="15">
      <c r="A69" s="9"/>
      <c r="B69" s="2"/>
      <c r="C69" s="2" t="s">
        <v>11</v>
      </c>
      <c r="D69" s="5">
        <f>SUM(E69+F69+G69)</f>
        <v>450</v>
      </c>
      <c r="E69" s="5">
        <f>SUM(E66+E67+E68)</f>
        <v>0</v>
      </c>
      <c r="F69" s="5">
        <f>SUM(F66+F67+F68)</f>
        <v>0</v>
      </c>
      <c r="G69" s="5">
        <f>SUM(G66+G67+G68)</f>
        <v>450</v>
      </c>
      <c r="H69" s="2"/>
    </row>
    <row r="70" spans="1:8" ht="13.5" customHeight="1">
      <c r="A70" s="7" t="s">
        <v>29</v>
      </c>
      <c r="B70" s="2"/>
      <c r="C70" s="2">
        <v>2022</v>
      </c>
      <c r="D70" s="5">
        <f>SUM(E70+F70+G70)</f>
        <v>480</v>
      </c>
      <c r="E70" s="5">
        <v>0</v>
      </c>
      <c r="F70" s="5">
        <v>0</v>
      </c>
      <c r="G70" s="5">
        <v>480</v>
      </c>
      <c r="H70" s="2"/>
    </row>
    <row r="71" spans="1:8" ht="15">
      <c r="A71" s="8"/>
      <c r="B71" s="2"/>
      <c r="C71" s="2">
        <v>2023</v>
      </c>
      <c r="D71" s="5">
        <f>SUM(E71+F71+G71)</f>
        <v>480</v>
      </c>
      <c r="E71" s="5">
        <v>0</v>
      </c>
      <c r="F71" s="5">
        <v>0</v>
      </c>
      <c r="G71" s="5">
        <v>480</v>
      </c>
      <c r="H71" s="2"/>
    </row>
    <row r="72" spans="1:8" ht="15">
      <c r="A72" s="8"/>
      <c r="B72" s="2"/>
      <c r="C72" s="2">
        <v>2024</v>
      </c>
      <c r="D72" s="5">
        <f>SUM(E72+F72+G72)</f>
        <v>480</v>
      </c>
      <c r="E72" s="5">
        <v>0</v>
      </c>
      <c r="F72" s="5">
        <f>SUM(F77+F81+F85+F89+F93+F98)</f>
        <v>0</v>
      </c>
      <c r="G72" s="5">
        <v>480</v>
      </c>
      <c r="H72" s="2"/>
    </row>
    <row r="73" spans="1:8" ht="15">
      <c r="A73" s="9"/>
      <c r="B73" s="2"/>
      <c r="C73" s="2" t="s">
        <v>11</v>
      </c>
      <c r="D73" s="5">
        <f>SUM(E73+F73+G73)</f>
        <v>1440</v>
      </c>
      <c r="E73" s="5">
        <f>SUM(E70+E71+E72)</f>
        <v>0</v>
      </c>
      <c r="F73" s="5">
        <f>SUM(F70+F71+F72)</f>
        <v>0</v>
      </c>
      <c r="G73" s="5">
        <f>SUM(G70+G71+G72)</f>
        <v>1440</v>
      </c>
      <c r="H73" s="2"/>
    </row>
    <row r="74" spans="1:8" ht="14.25" customHeight="1">
      <c r="A74" s="7" t="s">
        <v>30</v>
      </c>
      <c r="B74" s="2"/>
      <c r="C74" s="2">
        <v>2022</v>
      </c>
      <c r="D74" s="5">
        <f>SUM(E74+F74+G74)</f>
        <v>250</v>
      </c>
      <c r="E74" s="5">
        <v>0</v>
      </c>
      <c r="F74" s="5">
        <v>0</v>
      </c>
      <c r="G74" s="5">
        <v>250</v>
      </c>
      <c r="H74" s="2"/>
    </row>
    <row r="75" spans="1:8" ht="15">
      <c r="A75" s="8"/>
      <c r="B75" s="2"/>
      <c r="C75" s="2">
        <v>2023</v>
      </c>
      <c r="D75" s="5">
        <f>SUM(E75+F75+G75)</f>
        <v>250</v>
      </c>
      <c r="E75" s="5">
        <v>0</v>
      </c>
      <c r="F75" s="5">
        <v>0</v>
      </c>
      <c r="G75" s="5">
        <v>250</v>
      </c>
      <c r="H75" s="2"/>
    </row>
    <row r="76" spans="1:8" ht="15">
      <c r="A76" s="8"/>
      <c r="B76" s="2"/>
      <c r="C76" s="2">
        <v>2024</v>
      </c>
      <c r="D76" s="5">
        <f>SUM(E76+F76+G76)</f>
        <v>250</v>
      </c>
      <c r="E76" s="5">
        <v>0</v>
      </c>
      <c r="F76" s="5">
        <f>SUM(F81+F85+F89+F93+F97+F102)</f>
        <v>0</v>
      </c>
      <c r="G76" s="5">
        <v>250</v>
      </c>
      <c r="H76" s="2"/>
    </row>
    <row r="77" spans="1:8" ht="15">
      <c r="A77" s="9"/>
      <c r="B77" s="2"/>
      <c r="C77" s="2" t="s">
        <v>11</v>
      </c>
      <c r="D77" s="5">
        <f>SUM(E77+F77+G77)</f>
        <v>750</v>
      </c>
      <c r="E77" s="5">
        <f>SUM(E74+E75+E76)</f>
        <v>0</v>
      </c>
      <c r="F77" s="5">
        <f>SUM(F74+F75+F76)</f>
        <v>0</v>
      </c>
      <c r="G77" s="5">
        <f>SUM(G74+G75+G76)</f>
        <v>750</v>
      </c>
      <c r="H77" s="2"/>
    </row>
    <row r="78" spans="1:8" ht="15" customHeight="1">
      <c r="A78" s="7" t="s">
        <v>38</v>
      </c>
      <c r="B78" s="2"/>
      <c r="C78" s="2">
        <v>2022</v>
      </c>
      <c r="D78" s="5">
        <f>SUM(E78+F78+G78)</f>
        <v>515</v>
      </c>
      <c r="E78" s="5">
        <v>0</v>
      </c>
      <c r="F78" s="5">
        <v>0</v>
      </c>
      <c r="G78" s="5">
        <v>515</v>
      </c>
      <c r="H78" s="2"/>
    </row>
    <row r="79" spans="1:8" ht="15">
      <c r="A79" s="8"/>
      <c r="B79" s="2"/>
      <c r="C79" s="2">
        <v>2023</v>
      </c>
      <c r="D79" s="5">
        <f>SUM(E79+F79+G79)</f>
        <v>0</v>
      </c>
      <c r="E79" s="5">
        <v>0</v>
      </c>
      <c r="F79" s="5">
        <v>0</v>
      </c>
      <c r="G79" s="5">
        <v>0</v>
      </c>
      <c r="H79" s="2"/>
    </row>
    <row r="80" spans="1:8" ht="15">
      <c r="A80" s="8"/>
      <c r="B80" s="2"/>
      <c r="C80" s="2">
        <v>2024</v>
      </c>
      <c r="D80" s="5">
        <f>SUM(E80+F80+G80)</f>
        <v>0</v>
      </c>
      <c r="E80" s="5">
        <f>SUM(E85+E89+E93+E97+E101+E106)</f>
        <v>0</v>
      </c>
      <c r="F80" s="5">
        <f>SUM(F85+F89+F93+F97+F101+F106)</f>
        <v>0</v>
      </c>
      <c r="G80" s="5">
        <v>0</v>
      </c>
      <c r="H80" s="2"/>
    </row>
    <row r="81" spans="1:8" ht="15">
      <c r="A81" s="9"/>
      <c r="B81" s="2"/>
      <c r="C81" s="2" t="s">
        <v>11</v>
      </c>
      <c r="D81" s="5">
        <f>SUM(E81+F81+G81)</f>
        <v>515</v>
      </c>
      <c r="E81" s="5">
        <f>SUM(E78+E79+E80)</f>
        <v>0</v>
      </c>
      <c r="F81" s="5">
        <f>SUM(F78+F79+F80)</f>
        <v>0</v>
      </c>
      <c r="G81" s="5">
        <f>SUM(G78+G79+G80)</f>
        <v>515</v>
      </c>
      <c r="H81" s="2"/>
    </row>
    <row r="82" spans="1:8" ht="15">
      <c r="A82" s="14" t="s">
        <v>31</v>
      </c>
      <c r="B82" s="15"/>
      <c r="C82" s="15"/>
      <c r="D82" s="15"/>
      <c r="E82" s="15"/>
      <c r="F82" s="15"/>
      <c r="G82" s="15"/>
      <c r="H82" s="16"/>
    </row>
    <row r="83" spans="1:8" ht="14.25" customHeight="1">
      <c r="A83" s="7" t="s">
        <v>33</v>
      </c>
      <c r="B83" s="2"/>
      <c r="C83" s="2">
        <v>2022</v>
      </c>
      <c r="D83" s="5">
        <f>SUM(E83+F83+G83)</f>
        <v>0</v>
      </c>
      <c r="E83" s="5">
        <f>SUM(E87+0)</f>
        <v>0</v>
      </c>
      <c r="F83" s="5">
        <f>SUM(F87+0)</f>
        <v>0</v>
      </c>
      <c r="G83" s="5">
        <v>0</v>
      </c>
      <c r="H83" s="2"/>
    </row>
    <row r="84" spans="1:8" ht="15">
      <c r="A84" s="8"/>
      <c r="B84" s="2"/>
      <c r="C84" s="2">
        <v>2023</v>
      </c>
      <c r="D84" s="5">
        <f>SUM(E84+F84+G84)</f>
        <v>1412.7</v>
      </c>
      <c r="E84" s="5">
        <f>SUM(E88+0)</f>
        <v>0</v>
      </c>
      <c r="F84" s="5">
        <f>SUM(F88+0)</f>
        <v>0</v>
      </c>
      <c r="G84" s="5">
        <f>SUM(G88+0)</f>
        <v>1412.7</v>
      </c>
      <c r="H84" s="2"/>
    </row>
    <row r="85" spans="1:8" ht="15">
      <c r="A85" s="8"/>
      <c r="B85" s="2"/>
      <c r="C85" s="2">
        <v>2024</v>
      </c>
      <c r="D85" s="5">
        <f>SUM(E85+F85+G85)</f>
        <v>0</v>
      </c>
      <c r="E85" s="5">
        <f>SUM(E89+0)</f>
        <v>0</v>
      </c>
      <c r="F85" s="5">
        <f>SUM(F89+0)</f>
        <v>0</v>
      </c>
      <c r="G85" s="5">
        <f>SUM(G89+0)</f>
        <v>0</v>
      </c>
      <c r="H85" s="2"/>
    </row>
    <row r="86" spans="1:8" ht="15">
      <c r="A86" s="9"/>
      <c r="B86" s="2"/>
      <c r="C86" s="2" t="s">
        <v>11</v>
      </c>
      <c r="D86" s="5">
        <f>SUM(E86+F86+G86)</f>
        <v>1412.7</v>
      </c>
      <c r="E86" s="5">
        <f>SUM(E83+E84+E85)</f>
        <v>0</v>
      </c>
      <c r="F86" s="5">
        <f>SUM(F83+F84+F85)</f>
        <v>0</v>
      </c>
      <c r="G86" s="5">
        <f>SUM(G83+G84+G85)</f>
        <v>1412.7</v>
      </c>
      <c r="H86" s="2"/>
    </row>
    <row r="87" spans="1:8" ht="17.25" customHeight="1">
      <c r="A87" s="7" t="s">
        <v>32</v>
      </c>
      <c r="B87" s="2"/>
      <c r="C87" s="2">
        <v>2022</v>
      </c>
      <c r="D87" s="5">
        <f>SUM(E87+F87+G87)</f>
        <v>0</v>
      </c>
      <c r="E87" s="5">
        <v>0</v>
      </c>
      <c r="F87" s="5">
        <v>0</v>
      </c>
      <c r="G87" s="5">
        <v>0</v>
      </c>
      <c r="H87" s="2"/>
    </row>
    <row r="88" spans="1:8" ht="15">
      <c r="A88" s="8"/>
      <c r="B88" s="2"/>
      <c r="C88" s="2">
        <v>2023</v>
      </c>
      <c r="D88" s="5">
        <f>SUM(E88+F88+G88)</f>
        <v>1412.7</v>
      </c>
      <c r="E88" s="5">
        <v>0</v>
      </c>
      <c r="F88" s="5">
        <v>0</v>
      </c>
      <c r="G88" s="5">
        <v>1412.7</v>
      </c>
      <c r="H88" s="2"/>
    </row>
    <row r="89" spans="1:8" ht="15">
      <c r="A89" s="8"/>
      <c r="B89" s="2"/>
      <c r="C89" s="2">
        <v>2024</v>
      </c>
      <c r="D89" s="5">
        <f>SUM(E89+F89+G89)</f>
        <v>0</v>
      </c>
      <c r="E89" s="5">
        <f>SUM(E93+0)</f>
        <v>0</v>
      </c>
      <c r="F89" s="5">
        <f>SUM(F93+0)</f>
        <v>0</v>
      </c>
      <c r="G89" s="5">
        <v>0</v>
      </c>
      <c r="H89" s="2"/>
    </row>
    <row r="90" spans="1:8" ht="15">
      <c r="A90" s="9"/>
      <c r="B90" s="2"/>
      <c r="C90" s="2" t="s">
        <v>11</v>
      </c>
      <c r="D90" s="5">
        <f>SUM(E90+F90+G90)</f>
        <v>1412.7</v>
      </c>
      <c r="E90" s="5">
        <f>SUM(E87+E88+E89)</f>
        <v>0</v>
      </c>
      <c r="F90" s="5">
        <f>SUM(F87+F88+F89)</f>
        <v>0</v>
      </c>
      <c r="G90" s="5">
        <f>SUM(G87+G88+G89)</f>
        <v>1412.7</v>
      </c>
      <c r="H90" s="2"/>
    </row>
    <row r="91" spans="1:8" ht="14.25" customHeight="1">
      <c r="A91" s="10" t="s">
        <v>55</v>
      </c>
      <c r="B91" s="2"/>
      <c r="C91" s="2">
        <v>2022</v>
      </c>
      <c r="D91" s="5">
        <f>SUM(E91+F91+G91)</f>
        <v>14213.5</v>
      </c>
      <c r="E91" s="5">
        <f>SUM(E96+E100+E104+E108+E112+E117)</f>
        <v>0</v>
      </c>
      <c r="F91" s="5">
        <f>SUM(F96+F100+F104+F108+F112+F117)</f>
        <v>322.3</v>
      </c>
      <c r="G91" s="5">
        <f>SUM(G96+G100+G104+G108+G112+G117)</f>
        <v>13891.2</v>
      </c>
      <c r="H91" s="2"/>
    </row>
    <row r="92" spans="1:8" ht="15">
      <c r="A92" s="11"/>
      <c r="B92" s="2"/>
      <c r="C92" s="2">
        <v>2023</v>
      </c>
      <c r="D92" s="5">
        <f>SUM(E92+F92+G92)</f>
        <v>9666.8</v>
      </c>
      <c r="E92" s="5">
        <f>SUM(E97+E101+E105+E109+E113+E118)</f>
        <v>0</v>
      </c>
      <c r="F92" s="5">
        <f>SUM(F97+F101+F105+F109+F113+F118)</f>
        <v>1881.6</v>
      </c>
      <c r="G92" s="5">
        <f>SUM(G97+G101+G105+G109+G113+G118)</f>
        <v>7785.2</v>
      </c>
      <c r="H92" s="2"/>
    </row>
    <row r="93" spans="1:8" ht="15">
      <c r="A93" s="12"/>
      <c r="B93" s="2"/>
      <c r="C93" s="2">
        <v>2024</v>
      </c>
      <c r="D93" s="5">
        <f>SUM(E93+F93+G93)</f>
        <v>2635</v>
      </c>
      <c r="E93" s="5">
        <f>SUM(E98+E102+E106+E110+E114+E119)</f>
        <v>0</v>
      </c>
      <c r="F93" s="5">
        <f>SUM(F98+F102+F106+F110+F114+F119)</f>
        <v>0</v>
      </c>
      <c r="G93" s="5">
        <f>SUM(G98+G102+G106+G110+G114+G119)</f>
        <v>2635</v>
      </c>
      <c r="H93" s="2"/>
    </row>
    <row r="94" spans="1:8" ht="15">
      <c r="A94" s="6" t="s">
        <v>34</v>
      </c>
      <c r="B94" s="2"/>
      <c r="C94" s="2" t="s">
        <v>11</v>
      </c>
      <c r="D94" s="5">
        <f>SUM(E94+F94+G94)</f>
        <v>26515.3</v>
      </c>
      <c r="E94" s="5">
        <f>SUM(E99+E103+E107+E111+E115+E120)</f>
        <v>0</v>
      </c>
      <c r="F94" s="5">
        <f>SUM(F99+F103+F107+F111+F115+F120)</f>
        <v>2203.9</v>
      </c>
      <c r="G94" s="5">
        <f>SUM(G99+G103+G107+G111+G115+G120)</f>
        <v>24311.399999999998</v>
      </c>
      <c r="H94" s="2"/>
    </row>
    <row r="95" spans="1:8" ht="15">
      <c r="A95" s="14" t="s">
        <v>13</v>
      </c>
      <c r="B95" s="15"/>
      <c r="C95" s="15"/>
      <c r="D95" s="15"/>
      <c r="E95" s="15"/>
      <c r="F95" s="15"/>
      <c r="G95" s="15"/>
      <c r="H95" s="16"/>
    </row>
    <row r="96" spans="1:8" ht="15.75" customHeight="1">
      <c r="A96" s="7" t="s">
        <v>35</v>
      </c>
      <c r="B96" s="2"/>
      <c r="C96" s="2">
        <v>2022</v>
      </c>
      <c r="D96" s="5">
        <f>SUM(E96+F96+G96)</f>
        <v>7100.2</v>
      </c>
      <c r="E96" s="5">
        <v>0</v>
      </c>
      <c r="F96" s="5">
        <v>0</v>
      </c>
      <c r="G96" s="5">
        <v>7100.2</v>
      </c>
      <c r="H96" s="2"/>
    </row>
    <row r="97" spans="1:8" ht="15">
      <c r="A97" s="8"/>
      <c r="B97" s="2"/>
      <c r="C97" s="2">
        <v>2023</v>
      </c>
      <c r="D97" s="5">
        <f>SUM(E97+F97+G97)</f>
        <v>6245.2</v>
      </c>
      <c r="E97" s="5">
        <v>0</v>
      </c>
      <c r="F97" s="5">
        <v>0</v>
      </c>
      <c r="G97" s="5">
        <v>6245.2</v>
      </c>
      <c r="H97" s="2"/>
    </row>
    <row r="98" spans="1:8" ht="15">
      <c r="A98" s="8"/>
      <c r="B98" s="2"/>
      <c r="C98" s="2">
        <v>2024</v>
      </c>
      <c r="D98" s="5">
        <f>SUM(E98+F98+G98)</f>
        <v>1795</v>
      </c>
      <c r="E98" s="5">
        <v>0</v>
      </c>
      <c r="F98" s="5">
        <v>0</v>
      </c>
      <c r="G98" s="5">
        <v>1795</v>
      </c>
      <c r="H98" s="2"/>
    </row>
    <row r="99" spans="1:8" ht="15">
      <c r="A99" s="9"/>
      <c r="B99" s="2"/>
      <c r="C99" s="2" t="s">
        <v>11</v>
      </c>
      <c r="D99" s="5">
        <f>SUM(E99+F99+G99)</f>
        <v>15140.4</v>
      </c>
      <c r="E99" s="5">
        <f>SUM(E96+E97+E98)</f>
        <v>0</v>
      </c>
      <c r="F99" s="5">
        <f>SUM(F96+F97+F98)</f>
        <v>0</v>
      </c>
      <c r="G99" s="5">
        <f>SUM(G96+G97+G98)</f>
        <v>15140.4</v>
      </c>
      <c r="H99" s="2"/>
    </row>
    <row r="100" spans="1:8" ht="12" customHeight="1">
      <c r="A100" s="7" t="s">
        <v>36</v>
      </c>
      <c r="B100" s="2"/>
      <c r="C100" s="2">
        <v>2022</v>
      </c>
      <c r="D100" s="5">
        <f>SUM(E100+F100+G100)</f>
        <v>80</v>
      </c>
      <c r="E100" s="5">
        <v>0</v>
      </c>
      <c r="F100" s="5">
        <v>0</v>
      </c>
      <c r="G100" s="5">
        <v>80</v>
      </c>
      <c r="H100" s="2"/>
    </row>
    <row r="101" spans="1:8" ht="15">
      <c r="A101" s="8"/>
      <c r="B101" s="2"/>
      <c r="C101" s="2">
        <v>2023</v>
      </c>
      <c r="D101" s="5">
        <f>SUM(E101+F101+G101)</f>
        <v>80</v>
      </c>
      <c r="E101" s="5">
        <v>0</v>
      </c>
      <c r="F101" s="5">
        <v>0</v>
      </c>
      <c r="G101" s="5">
        <v>80</v>
      </c>
      <c r="H101" s="2"/>
    </row>
    <row r="102" spans="1:8" ht="15">
      <c r="A102" s="8"/>
      <c r="B102" s="2"/>
      <c r="C102" s="2">
        <v>2024</v>
      </c>
      <c r="D102" s="5">
        <f>SUM(E102+F102+G102)</f>
        <v>80</v>
      </c>
      <c r="E102" s="5">
        <f>SUM(E107+E111+E115+E119+E123+E136)</f>
        <v>0</v>
      </c>
      <c r="F102" s="5">
        <f>SUM(F107+F111+F115+F119+F123+F136)</f>
        <v>0</v>
      </c>
      <c r="G102" s="5">
        <v>80</v>
      </c>
      <c r="H102" s="2"/>
    </row>
    <row r="103" spans="1:8" ht="15">
      <c r="A103" s="9"/>
      <c r="B103" s="2"/>
      <c r="C103" s="2" t="s">
        <v>11</v>
      </c>
      <c r="D103" s="5">
        <f>SUM(E103+F103+G103)</f>
        <v>240</v>
      </c>
      <c r="E103" s="5">
        <f>SUM(E100+E101+E102)</f>
        <v>0</v>
      </c>
      <c r="F103" s="5">
        <f>SUM(F100+F101+F102)</f>
        <v>0</v>
      </c>
      <c r="G103" s="5">
        <f>SUM(G100+G101+G102)</f>
        <v>240</v>
      </c>
      <c r="H103" s="2"/>
    </row>
    <row r="104" spans="1:8" ht="14.25" customHeight="1">
      <c r="A104" s="7" t="s">
        <v>37</v>
      </c>
      <c r="B104" s="2"/>
      <c r="C104" s="2">
        <v>2022</v>
      </c>
      <c r="D104" s="5">
        <f>SUM(E104+F104+G104)</f>
        <v>5688.3</v>
      </c>
      <c r="E104" s="5">
        <v>0</v>
      </c>
      <c r="F104" s="5">
        <v>0</v>
      </c>
      <c r="G104" s="5">
        <v>5688.3</v>
      </c>
      <c r="H104" s="2"/>
    </row>
    <row r="105" spans="1:8" ht="15">
      <c r="A105" s="8"/>
      <c r="B105" s="2"/>
      <c r="C105" s="2">
        <v>2023</v>
      </c>
      <c r="D105" s="5">
        <f>SUM(E105+F105+G105)</f>
        <v>801.6</v>
      </c>
      <c r="E105" s="5">
        <v>0</v>
      </c>
      <c r="F105" s="5">
        <v>0</v>
      </c>
      <c r="G105" s="5">
        <v>801.6</v>
      </c>
      <c r="H105" s="2"/>
    </row>
    <row r="106" spans="1:8" ht="15">
      <c r="A106" s="8"/>
      <c r="B106" s="2"/>
      <c r="C106" s="2">
        <v>2024</v>
      </c>
      <c r="D106" s="5">
        <f>SUM(E106+F106+G106)</f>
        <v>460</v>
      </c>
      <c r="E106" s="5">
        <f>SUM(E111+E115+E119+E123+E135+E140)</f>
        <v>0</v>
      </c>
      <c r="F106" s="5">
        <f>SUM(F111+F115+F119+F123+F135+F140)</f>
        <v>0</v>
      </c>
      <c r="G106" s="5">
        <v>460</v>
      </c>
      <c r="H106" s="2"/>
    </row>
    <row r="107" spans="1:8" ht="15">
      <c r="A107" s="9"/>
      <c r="B107" s="2"/>
      <c r="C107" s="2" t="s">
        <v>11</v>
      </c>
      <c r="D107" s="5">
        <f>SUM(E107+F107+G107)</f>
        <v>6949.900000000001</v>
      </c>
      <c r="E107" s="5">
        <f>SUM(E104+E105+E106)</f>
        <v>0</v>
      </c>
      <c r="F107" s="5">
        <f>SUM(F104+F105+F106)</f>
        <v>0</v>
      </c>
      <c r="G107" s="5">
        <f>SUM(G104+G105+G106)</f>
        <v>6949.900000000001</v>
      </c>
      <c r="H107" s="2"/>
    </row>
    <row r="108" spans="1:8" ht="15.75" customHeight="1">
      <c r="A108" s="7" t="s">
        <v>38</v>
      </c>
      <c r="B108" s="2"/>
      <c r="C108" s="2">
        <v>2022</v>
      </c>
      <c r="D108" s="5">
        <f>SUM(E108+F108+G108)</f>
        <v>20</v>
      </c>
      <c r="E108" s="5">
        <v>0</v>
      </c>
      <c r="F108" s="5">
        <v>0</v>
      </c>
      <c r="G108" s="5">
        <v>20</v>
      </c>
      <c r="H108" s="2"/>
    </row>
    <row r="109" spans="1:8" ht="15">
      <c r="A109" s="8"/>
      <c r="B109" s="2"/>
      <c r="C109" s="2">
        <v>2023</v>
      </c>
      <c r="D109" s="5">
        <f>SUM(E109+F109+G109)</f>
        <v>0</v>
      </c>
      <c r="E109" s="5">
        <v>0</v>
      </c>
      <c r="F109" s="5">
        <v>0</v>
      </c>
      <c r="G109" s="5">
        <v>0</v>
      </c>
      <c r="H109" s="2"/>
    </row>
    <row r="110" spans="1:8" ht="15">
      <c r="A110" s="8"/>
      <c r="B110" s="2"/>
      <c r="C110" s="2">
        <v>2024</v>
      </c>
      <c r="D110" s="5">
        <f>SUM(E110+F110+G110)</f>
        <v>0</v>
      </c>
      <c r="E110" s="5">
        <f>SUM(E115+E119+E123+E135+E139+E144)</f>
        <v>0</v>
      </c>
      <c r="F110" s="5">
        <f>SUM(F115+F119+F123+F135+F139+F144)</f>
        <v>0</v>
      </c>
      <c r="G110" s="5">
        <v>0</v>
      </c>
      <c r="H110" s="2"/>
    </row>
    <row r="111" spans="1:8" ht="15">
      <c r="A111" s="9"/>
      <c r="B111" s="2"/>
      <c r="C111" s="2" t="s">
        <v>11</v>
      </c>
      <c r="D111" s="5">
        <f>SUM(E111+F111+G111)</f>
        <v>20</v>
      </c>
      <c r="E111" s="5">
        <f>SUM(E108+E109+E110)</f>
        <v>0</v>
      </c>
      <c r="F111" s="5">
        <f>SUM(F108+F109+F110)</f>
        <v>0</v>
      </c>
      <c r="G111" s="5">
        <f>SUM(G108+G109+G110)</f>
        <v>20</v>
      </c>
      <c r="H111" s="2"/>
    </row>
    <row r="112" spans="1:8" ht="15.75" customHeight="1">
      <c r="A112" s="7" t="s">
        <v>39</v>
      </c>
      <c r="B112" s="2"/>
      <c r="C112" s="2">
        <v>2022</v>
      </c>
      <c r="D112" s="5">
        <f>SUM(E112+F112+G112)</f>
        <v>516</v>
      </c>
      <c r="E112" s="5">
        <v>0</v>
      </c>
      <c r="F112" s="5">
        <v>0</v>
      </c>
      <c r="G112" s="5">
        <v>516</v>
      </c>
      <c r="H112" s="2"/>
    </row>
    <row r="113" spans="1:8" ht="15">
      <c r="A113" s="8"/>
      <c r="B113" s="2"/>
      <c r="C113" s="2">
        <v>2023</v>
      </c>
      <c r="D113" s="5">
        <f>SUM(E113+F113+G113)</f>
        <v>300</v>
      </c>
      <c r="E113" s="5">
        <v>0</v>
      </c>
      <c r="F113" s="5">
        <v>0</v>
      </c>
      <c r="G113" s="5">
        <v>300</v>
      </c>
      <c r="H113" s="2"/>
    </row>
    <row r="114" spans="1:8" ht="15">
      <c r="A114" s="8"/>
      <c r="B114" s="2"/>
      <c r="C114" s="2">
        <v>2024</v>
      </c>
      <c r="D114" s="5">
        <f>SUM(E114+F114+G114)</f>
        <v>300</v>
      </c>
      <c r="E114" s="5">
        <f>SUM(E119+E123+E135+E139+E143+E148)</f>
        <v>0</v>
      </c>
      <c r="F114" s="5">
        <f>SUM(F119+F123+F135+F139+F143+F148)</f>
        <v>0</v>
      </c>
      <c r="G114" s="5">
        <v>300</v>
      </c>
      <c r="H114" s="2"/>
    </row>
    <row r="115" spans="1:8" ht="15">
      <c r="A115" s="9"/>
      <c r="B115" s="2"/>
      <c r="C115" s="2" t="s">
        <v>11</v>
      </c>
      <c r="D115" s="5">
        <f>SUM(E115+F115+G115)</f>
        <v>1116</v>
      </c>
      <c r="E115" s="5">
        <f>SUM(E112+E113+E114)</f>
        <v>0</v>
      </c>
      <c r="F115" s="5">
        <f>SUM(F112+F113+F114)</f>
        <v>0</v>
      </c>
      <c r="G115" s="5">
        <f>SUM(G112+G113+G114)</f>
        <v>1116</v>
      </c>
      <c r="H115" s="2"/>
    </row>
    <row r="116" spans="1:8" ht="15">
      <c r="A116" s="14" t="s">
        <v>31</v>
      </c>
      <c r="B116" s="15"/>
      <c r="C116" s="15"/>
      <c r="D116" s="15"/>
      <c r="E116" s="15"/>
      <c r="F116" s="15"/>
      <c r="G116" s="15"/>
      <c r="H116" s="16"/>
    </row>
    <row r="117" spans="1:8" ht="14.25" customHeight="1">
      <c r="A117" s="7" t="s">
        <v>48</v>
      </c>
      <c r="B117" s="2"/>
      <c r="C117" s="2">
        <v>2022</v>
      </c>
      <c r="D117" s="5">
        <f>SUM(E117+F117+G117)</f>
        <v>809</v>
      </c>
      <c r="E117" s="5">
        <f>SUM(E121+0)</f>
        <v>0</v>
      </c>
      <c r="F117" s="5">
        <f>SUM(F121+0)</f>
        <v>322.3</v>
      </c>
      <c r="G117" s="5">
        <f>SUM(G121+0)</f>
        <v>486.7</v>
      </c>
      <c r="H117" s="2"/>
    </row>
    <row r="118" spans="1:8" ht="15">
      <c r="A118" s="8"/>
      <c r="B118" s="2"/>
      <c r="C118" s="2">
        <v>2023</v>
      </c>
      <c r="D118" s="5">
        <f>SUM(E118+F118+G118)</f>
        <v>2240</v>
      </c>
      <c r="E118" s="5">
        <f>SUM(E122+0)</f>
        <v>0</v>
      </c>
      <c r="F118" s="5">
        <f>SUM(F122+0)</f>
        <v>1881.6</v>
      </c>
      <c r="G118" s="5">
        <f>SUM(G122+0)</f>
        <v>358.4</v>
      </c>
      <c r="H118" s="2"/>
    </row>
    <row r="119" spans="1:8" ht="15">
      <c r="A119" s="8"/>
      <c r="B119" s="2"/>
      <c r="C119" s="2">
        <v>2024</v>
      </c>
      <c r="D119" s="5">
        <f>SUM(E119+F119+G119)</f>
        <v>0</v>
      </c>
      <c r="E119" s="5">
        <f>SUM(E123+0)</f>
        <v>0</v>
      </c>
      <c r="F119" s="5">
        <f>SUM(F123+0)</f>
        <v>0</v>
      </c>
      <c r="G119" s="5">
        <f>SUM(G123+0)</f>
        <v>0</v>
      </c>
      <c r="H119" s="2"/>
    </row>
    <row r="120" spans="1:8" ht="15">
      <c r="A120" s="9"/>
      <c r="B120" s="2"/>
      <c r="C120" s="2" t="s">
        <v>11</v>
      </c>
      <c r="D120" s="5">
        <f>SUM(E120+F120+G120)</f>
        <v>3049</v>
      </c>
      <c r="E120" s="5">
        <f>SUM(E117+E118+E119)</f>
        <v>0</v>
      </c>
      <c r="F120" s="5">
        <f>SUM(F117+F118+F119)</f>
        <v>2203.9</v>
      </c>
      <c r="G120" s="5">
        <f>SUM(G117+G118+G119)</f>
        <v>845.0999999999999</v>
      </c>
      <c r="H120" s="2"/>
    </row>
    <row r="121" spans="1:8" ht="13.5" customHeight="1">
      <c r="A121" s="7" t="s">
        <v>47</v>
      </c>
      <c r="B121" s="2"/>
      <c r="C121" s="2">
        <v>2022</v>
      </c>
      <c r="D121" s="5">
        <f>SUM(E121+F121+G121)</f>
        <v>809</v>
      </c>
      <c r="E121" s="5">
        <f aca="true" t="shared" si="2" ref="E121:G122">SUM(E125+E129)</f>
        <v>0</v>
      </c>
      <c r="F121" s="5">
        <f t="shared" si="2"/>
        <v>322.3</v>
      </c>
      <c r="G121" s="5">
        <f t="shared" si="2"/>
        <v>486.7</v>
      </c>
      <c r="H121" s="2"/>
    </row>
    <row r="122" spans="1:8" ht="15">
      <c r="A122" s="8"/>
      <c r="B122" s="2"/>
      <c r="C122" s="2">
        <v>2023</v>
      </c>
      <c r="D122" s="5">
        <f aca="true" t="shared" si="3" ref="D122:D131">SUM(E122+F122+G122)</f>
        <v>2240</v>
      </c>
      <c r="E122" s="5">
        <f t="shared" si="2"/>
        <v>0</v>
      </c>
      <c r="F122" s="5">
        <f t="shared" si="2"/>
        <v>1881.6</v>
      </c>
      <c r="G122" s="5">
        <f t="shared" si="2"/>
        <v>358.4</v>
      </c>
      <c r="H122" s="2"/>
    </row>
    <row r="123" spans="1:8" ht="15">
      <c r="A123" s="8"/>
      <c r="B123" s="2"/>
      <c r="C123" s="2">
        <v>2024</v>
      </c>
      <c r="D123" s="5">
        <f t="shared" si="3"/>
        <v>0</v>
      </c>
      <c r="E123" s="5">
        <f>SUM(E127+E131)</f>
        <v>0</v>
      </c>
      <c r="F123" s="5">
        <v>0</v>
      </c>
      <c r="G123" s="5">
        <v>0</v>
      </c>
      <c r="H123" s="2"/>
    </row>
    <row r="124" spans="1:8" ht="15">
      <c r="A124" s="9"/>
      <c r="B124" s="2"/>
      <c r="C124" s="2" t="s">
        <v>11</v>
      </c>
      <c r="D124" s="5">
        <f t="shared" si="3"/>
        <v>3049</v>
      </c>
      <c r="E124" s="5">
        <f>SUM(E121+E122+E123)</f>
        <v>0</v>
      </c>
      <c r="F124" s="5">
        <f>SUM(F121+F122+F123)</f>
        <v>2203.9</v>
      </c>
      <c r="G124" s="5">
        <f>SUM(G121+G122+G123)</f>
        <v>845.0999999999999</v>
      </c>
      <c r="H124" s="2"/>
    </row>
    <row r="125" spans="1:8" ht="15">
      <c r="A125" s="7" t="s">
        <v>53</v>
      </c>
      <c r="B125" s="2"/>
      <c r="C125" s="2">
        <v>2022</v>
      </c>
      <c r="D125" s="5">
        <f>SUM(E125+F125+G125)</f>
        <v>350</v>
      </c>
      <c r="E125" s="5">
        <v>0</v>
      </c>
      <c r="F125" s="5">
        <v>0</v>
      </c>
      <c r="G125" s="5">
        <v>350</v>
      </c>
      <c r="H125" s="2"/>
    </row>
    <row r="126" spans="1:8" ht="15">
      <c r="A126" s="8"/>
      <c r="B126" s="2"/>
      <c r="C126" s="2">
        <v>2023</v>
      </c>
      <c r="D126" s="5">
        <f t="shared" si="3"/>
        <v>2240</v>
      </c>
      <c r="E126" s="5">
        <v>0</v>
      </c>
      <c r="F126" s="5">
        <v>1881.6</v>
      </c>
      <c r="G126" s="5">
        <v>358.4</v>
      </c>
      <c r="H126" s="2"/>
    </row>
    <row r="127" spans="1:8" ht="15">
      <c r="A127" s="8"/>
      <c r="B127" s="2"/>
      <c r="C127" s="2">
        <v>2024</v>
      </c>
      <c r="D127" s="5">
        <f t="shared" si="3"/>
        <v>0</v>
      </c>
      <c r="E127" s="5">
        <v>0</v>
      </c>
      <c r="F127" s="5">
        <v>0</v>
      </c>
      <c r="G127" s="5">
        <v>0</v>
      </c>
      <c r="H127" s="2"/>
    </row>
    <row r="128" spans="1:8" ht="15">
      <c r="A128" s="9"/>
      <c r="B128" s="2"/>
      <c r="C128" s="2" t="s">
        <v>11</v>
      </c>
      <c r="D128" s="5">
        <f>SUM(E128+F128+G128)</f>
        <v>2590</v>
      </c>
      <c r="E128" s="5">
        <f>SUM(E125+E126+E127)</f>
        <v>0</v>
      </c>
      <c r="F128" s="5">
        <f>SUM(F125+F126+F127)</f>
        <v>1881.6</v>
      </c>
      <c r="G128" s="5">
        <f>SUM(G125+G126+G127)</f>
        <v>708.4</v>
      </c>
      <c r="H128" s="2"/>
    </row>
    <row r="129" spans="1:8" ht="15">
      <c r="A129" s="7" t="s">
        <v>54</v>
      </c>
      <c r="B129" s="2"/>
      <c r="C129" s="2">
        <v>2022</v>
      </c>
      <c r="D129" s="5">
        <f>SUM(E129+F129+G129)</f>
        <v>459</v>
      </c>
      <c r="E129" s="5">
        <v>0</v>
      </c>
      <c r="F129" s="5">
        <v>322.3</v>
      </c>
      <c r="G129" s="5">
        <v>136.7</v>
      </c>
      <c r="H129" s="2"/>
    </row>
    <row r="130" spans="1:8" ht="15">
      <c r="A130" s="8"/>
      <c r="B130" s="2"/>
      <c r="C130" s="2">
        <v>2023</v>
      </c>
      <c r="D130" s="5">
        <f t="shared" si="3"/>
        <v>0</v>
      </c>
      <c r="E130" s="5">
        <v>0</v>
      </c>
      <c r="F130" s="5">
        <v>0</v>
      </c>
      <c r="G130" s="5">
        <v>0</v>
      </c>
      <c r="H130" s="2"/>
    </row>
    <row r="131" spans="1:8" ht="15">
      <c r="A131" s="8"/>
      <c r="B131" s="2"/>
      <c r="C131" s="2">
        <v>2024</v>
      </c>
      <c r="D131" s="5">
        <f t="shared" si="3"/>
        <v>0</v>
      </c>
      <c r="E131" s="5">
        <v>0</v>
      </c>
      <c r="F131" s="5">
        <v>0</v>
      </c>
      <c r="G131" s="5">
        <v>0</v>
      </c>
      <c r="H131" s="2"/>
    </row>
    <row r="132" spans="1:8" ht="15">
      <c r="A132" s="9"/>
      <c r="B132" s="2"/>
      <c r="C132" s="2" t="s">
        <v>11</v>
      </c>
      <c r="D132" s="5">
        <f>SUM(E132+F132+G132)</f>
        <v>459</v>
      </c>
      <c r="E132" s="5">
        <f>SUM(E129+E130+E131)</f>
        <v>0</v>
      </c>
      <c r="F132" s="5">
        <f>SUM(F129+F130+F131)</f>
        <v>322.3</v>
      </c>
      <c r="G132" s="5">
        <f>SUM(G129+G130+G131)</f>
        <v>136.7</v>
      </c>
      <c r="H132" s="2"/>
    </row>
    <row r="133" spans="1:8" ht="27" customHeight="1">
      <c r="A133" s="10" t="s">
        <v>40</v>
      </c>
      <c r="B133" s="2"/>
      <c r="C133" s="2">
        <v>2022</v>
      </c>
      <c r="D133" s="5">
        <f>SUM(E133+F133+G133)</f>
        <v>307</v>
      </c>
      <c r="E133" s="5">
        <f>SUM(E138+0)</f>
        <v>0</v>
      </c>
      <c r="F133" s="5">
        <f>SUM(F138+0)</f>
        <v>0</v>
      </c>
      <c r="G133" s="5">
        <f>SUM(G138+0)</f>
        <v>307</v>
      </c>
      <c r="H133" s="2"/>
    </row>
    <row r="134" spans="1:8" ht="15">
      <c r="A134" s="11"/>
      <c r="B134" s="2"/>
      <c r="C134" s="2">
        <v>2023</v>
      </c>
      <c r="D134" s="5">
        <f>SUM(E134+F134+G134)</f>
        <v>57</v>
      </c>
      <c r="E134" s="5">
        <f>SUM(E139+0)</f>
        <v>0</v>
      </c>
      <c r="F134" s="5">
        <f>SUM(F139+0)</f>
        <v>0</v>
      </c>
      <c r="G134" s="5">
        <f>SUM(G139+0)</f>
        <v>57</v>
      </c>
      <c r="H134" s="2"/>
    </row>
    <row r="135" spans="1:8" ht="15">
      <c r="A135" s="12"/>
      <c r="B135" s="2"/>
      <c r="C135" s="2">
        <v>2024</v>
      </c>
      <c r="D135" s="5">
        <f>SUM(E135+F135+G135)</f>
        <v>57</v>
      </c>
      <c r="E135" s="5">
        <f>SUM(E140+0)</f>
        <v>0</v>
      </c>
      <c r="F135" s="5">
        <f>SUM(F140+0)</f>
        <v>0</v>
      </c>
      <c r="G135" s="5">
        <f>SUM(G140+0)</f>
        <v>57</v>
      </c>
      <c r="H135" s="2"/>
    </row>
    <row r="136" spans="1:8" ht="15">
      <c r="A136" s="4" t="s">
        <v>42</v>
      </c>
      <c r="B136" s="2"/>
      <c r="C136" s="2" t="s">
        <v>11</v>
      </c>
      <c r="D136" s="5">
        <f>SUM(E136+F136+G136)</f>
        <v>421</v>
      </c>
      <c r="E136" s="5">
        <f>SUM(E133+E134+E135)</f>
        <v>0</v>
      </c>
      <c r="F136" s="5">
        <f>SUM(F133+F134+F135)</f>
        <v>0</v>
      </c>
      <c r="G136" s="5">
        <f>SUM(G133+G134+G135)</f>
        <v>421</v>
      </c>
      <c r="H136" s="2"/>
    </row>
    <row r="137" spans="1:8" ht="15">
      <c r="A137" s="14" t="s">
        <v>13</v>
      </c>
      <c r="B137" s="20"/>
      <c r="C137" s="20"/>
      <c r="D137" s="20"/>
      <c r="E137" s="20"/>
      <c r="F137" s="20"/>
      <c r="G137" s="20"/>
      <c r="H137" s="21"/>
    </row>
    <row r="138" spans="1:8" ht="18" customHeight="1">
      <c r="A138" s="17" t="s">
        <v>41</v>
      </c>
      <c r="B138" s="1"/>
      <c r="C138" s="2">
        <v>2022</v>
      </c>
      <c r="D138" s="5">
        <f>SUM(E138+F138+G138)</f>
        <v>307</v>
      </c>
      <c r="E138" s="5">
        <f>SUM(E142+0)</f>
        <v>0</v>
      </c>
      <c r="F138" s="5">
        <f>SUM(F142+0)</f>
        <v>0</v>
      </c>
      <c r="G138" s="5">
        <v>307</v>
      </c>
      <c r="H138" s="1"/>
    </row>
    <row r="139" spans="1:8" ht="15">
      <c r="A139" s="19"/>
      <c r="B139" s="1"/>
      <c r="C139" s="2">
        <v>2023</v>
      </c>
      <c r="D139" s="5">
        <f>SUM(E139+F139+G139)</f>
        <v>57</v>
      </c>
      <c r="E139" s="5">
        <f>SUM(E143+0)</f>
        <v>0</v>
      </c>
      <c r="F139" s="5">
        <f>SUM(F143+0)</f>
        <v>0</v>
      </c>
      <c r="G139" s="5">
        <v>57</v>
      </c>
      <c r="H139" s="1"/>
    </row>
    <row r="140" spans="1:8" ht="15">
      <c r="A140" s="19"/>
      <c r="B140" s="1"/>
      <c r="C140" s="2">
        <v>2024</v>
      </c>
      <c r="D140" s="5">
        <f>SUM(E140+F140+G140)</f>
        <v>57</v>
      </c>
      <c r="E140" s="5">
        <f>SUM(E144+0)</f>
        <v>0</v>
      </c>
      <c r="F140" s="5">
        <f>SUM(F144+0)</f>
        <v>0</v>
      </c>
      <c r="G140" s="5">
        <v>57</v>
      </c>
      <c r="H140" s="1"/>
    </row>
    <row r="141" spans="1:8" ht="15">
      <c r="A141" s="18"/>
      <c r="B141" s="1"/>
      <c r="C141" s="2" t="s">
        <v>11</v>
      </c>
      <c r="D141" s="5">
        <f>SUM(E141+F141+G141)</f>
        <v>421</v>
      </c>
      <c r="E141" s="5">
        <f>SUM(E138+E139+E140)</f>
        <v>0</v>
      </c>
      <c r="F141" s="5">
        <f>SUM(F138+F139+F140)</f>
        <v>0</v>
      </c>
      <c r="G141" s="5">
        <f>SUM(G138+G139+G140)</f>
        <v>421</v>
      </c>
      <c r="H141" s="1"/>
    </row>
    <row r="142" spans="1:8" ht="23.25" customHeight="1">
      <c r="A142" s="10" t="s">
        <v>43</v>
      </c>
      <c r="B142" s="1"/>
      <c r="C142" s="2">
        <v>2022</v>
      </c>
      <c r="D142" s="5">
        <f>SUM(E142+F142+G142)</f>
        <v>0</v>
      </c>
      <c r="E142" s="5">
        <f>SUM(E147+0)</f>
        <v>0</v>
      </c>
      <c r="F142" s="5">
        <f>SUM(F147+0)</f>
        <v>0</v>
      </c>
      <c r="G142" s="5">
        <f>SUM(G147+0)</f>
        <v>0</v>
      </c>
      <c r="H142" s="1"/>
    </row>
    <row r="143" spans="1:8" ht="15">
      <c r="A143" s="11"/>
      <c r="B143" s="1"/>
      <c r="C143" s="2">
        <v>2023</v>
      </c>
      <c r="D143" s="5">
        <f>SUM(E143+F143+G143)</f>
        <v>0</v>
      </c>
      <c r="E143" s="5">
        <f>SUM(E148+0)</f>
        <v>0</v>
      </c>
      <c r="F143" s="5">
        <f>SUM(F148+0)</f>
        <v>0</v>
      </c>
      <c r="G143" s="5">
        <f>SUM(G148+0)</f>
        <v>0</v>
      </c>
      <c r="H143" s="1"/>
    </row>
    <row r="144" spans="1:8" ht="18" customHeight="1">
      <c r="A144" s="12"/>
      <c r="B144" s="1"/>
      <c r="C144" s="2">
        <v>2024</v>
      </c>
      <c r="D144" s="5">
        <f>SUM(E144+F144+G144)</f>
        <v>0</v>
      </c>
      <c r="E144" s="5">
        <f>SUM(E149+0)</f>
        <v>0</v>
      </c>
      <c r="F144" s="5">
        <f>SUM(F149+0)</f>
        <v>0</v>
      </c>
      <c r="G144" s="5">
        <f>SUM(G149+0)</f>
        <v>0</v>
      </c>
      <c r="H144" s="1"/>
    </row>
    <row r="145" spans="1:8" ht="15">
      <c r="A145" s="4" t="s">
        <v>44</v>
      </c>
      <c r="B145" s="1"/>
      <c r="C145" s="2" t="s">
        <v>11</v>
      </c>
      <c r="D145" s="5">
        <f>SUM(E145+F145+G145)</f>
        <v>0</v>
      </c>
      <c r="E145" s="5">
        <f>SUM(E142+E143+E144)</f>
        <v>0</v>
      </c>
      <c r="F145" s="5">
        <f>SUM(F142+F143+F144)</f>
        <v>0</v>
      </c>
      <c r="G145" s="5">
        <f>SUM(G142+G143+G144)</f>
        <v>0</v>
      </c>
      <c r="H145" s="1"/>
    </row>
    <row r="146" spans="1:8" ht="15">
      <c r="A146" s="23" t="s">
        <v>31</v>
      </c>
      <c r="B146" s="24"/>
      <c r="C146" s="24"/>
      <c r="D146" s="24"/>
      <c r="E146" s="24"/>
      <c r="F146" s="24"/>
      <c r="G146" s="24"/>
      <c r="H146" s="25"/>
    </row>
    <row r="147" spans="1:8" ht="17.25" customHeight="1">
      <c r="A147" s="7" t="s">
        <v>45</v>
      </c>
      <c r="B147" s="1"/>
      <c r="C147" s="2">
        <v>2022</v>
      </c>
      <c r="D147" s="5">
        <f>SUM(E147+F147+G147)</f>
        <v>0</v>
      </c>
      <c r="E147" s="5">
        <f>SUM(E151+0)</f>
        <v>0</v>
      </c>
      <c r="F147" s="5">
        <f>SUM(F151+0)</f>
        <v>0</v>
      </c>
      <c r="G147" s="5">
        <f>SUM(G151+0)</f>
        <v>0</v>
      </c>
      <c r="H147" s="1"/>
    </row>
    <row r="148" spans="1:8" ht="15">
      <c r="A148" s="8"/>
      <c r="B148" s="1"/>
      <c r="C148" s="2">
        <v>2023</v>
      </c>
      <c r="D148" s="5">
        <f>SUM(E148+F148+G148)</f>
        <v>0</v>
      </c>
      <c r="E148" s="5">
        <f>SUM(E152+0)</f>
        <v>0</v>
      </c>
      <c r="F148" s="5">
        <f>SUM(F152+0)</f>
        <v>0</v>
      </c>
      <c r="G148" s="5">
        <f>SUM(G152+0)</f>
        <v>0</v>
      </c>
      <c r="H148" s="1"/>
    </row>
    <row r="149" spans="1:8" ht="15">
      <c r="A149" s="8"/>
      <c r="B149" s="1"/>
      <c r="C149" s="2">
        <v>2024</v>
      </c>
      <c r="D149" s="5">
        <f>SUM(E149+F149+G149)</f>
        <v>0</v>
      </c>
      <c r="E149" s="5">
        <f>SUM(E153+0)</f>
        <v>0</v>
      </c>
      <c r="F149" s="5">
        <f>SUM(F153+0)</f>
        <v>0</v>
      </c>
      <c r="G149" s="5">
        <f>SUM(G153+0)</f>
        <v>0</v>
      </c>
      <c r="H149" s="1"/>
    </row>
    <row r="150" spans="1:8" ht="15">
      <c r="A150" s="9"/>
      <c r="B150" s="1"/>
      <c r="C150" s="2" t="s">
        <v>11</v>
      </c>
      <c r="D150" s="5">
        <f>SUM(E150+F150+G150)</f>
        <v>0</v>
      </c>
      <c r="E150" s="5">
        <f>SUM(E147+E148+E149)</f>
        <v>0</v>
      </c>
      <c r="F150" s="5">
        <f>SUM(F147+F148+F149)</f>
        <v>0</v>
      </c>
      <c r="G150" s="5">
        <f>SUM(G147+G148+G149)</f>
        <v>0</v>
      </c>
      <c r="H150" s="1"/>
    </row>
    <row r="151" spans="1:8" ht="14.25" customHeight="1">
      <c r="A151" s="7" t="s">
        <v>46</v>
      </c>
      <c r="B151" s="1"/>
      <c r="C151" s="2">
        <v>2022</v>
      </c>
      <c r="D151" s="5">
        <f>SUM(E151+F151+G151)</f>
        <v>0</v>
      </c>
      <c r="E151" s="5">
        <f>SUM(E155+0)</f>
        <v>0</v>
      </c>
      <c r="F151" s="5">
        <f>SUM(F155+0)</f>
        <v>0</v>
      </c>
      <c r="G151" s="5">
        <v>0</v>
      </c>
      <c r="H151" s="1"/>
    </row>
    <row r="152" spans="1:8" ht="15">
      <c r="A152" s="8"/>
      <c r="B152" s="1"/>
      <c r="C152" s="2">
        <v>2023</v>
      </c>
      <c r="D152" s="5">
        <f>SUM(E152+F152+G152)</f>
        <v>0</v>
      </c>
      <c r="E152" s="5">
        <f>SUM(E156+0)</f>
        <v>0</v>
      </c>
      <c r="F152" s="5">
        <f>SUM(F156+0)</f>
        <v>0</v>
      </c>
      <c r="G152" s="5">
        <v>0</v>
      </c>
      <c r="H152" s="1"/>
    </row>
    <row r="153" spans="1:8" ht="15">
      <c r="A153" s="8"/>
      <c r="B153" s="1"/>
      <c r="C153" s="2">
        <v>2024</v>
      </c>
      <c r="D153" s="5">
        <f>SUM(E153+F153+G153)</f>
        <v>0</v>
      </c>
      <c r="E153" s="5">
        <f>SUM(E157+0)</f>
        <v>0</v>
      </c>
      <c r="F153" s="5">
        <f>SUM(F157+0)</f>
        <v>0</v>
      </c>
      <c r="G153" s="5">
        <v>0</v>
      </c>
      <c r="H153" s="1"/>
    </row>
    <row r="154" spans="1:8" ht="15">
      <c r="A154" s="9"/>
      <c r="B154" s="1"/>
      <c r="C154" s="2" t="s">
        <v>11</v>
      </c>
      <c r="D154" s="5">
        <f>SUM(E154+F154+G154)</f>
        <v>0</v>
      </c>
      <c r="E154" s="5">
        <f>SUM(E151+E152+E153)</f>
        <v>0</v>
      </c>
      <c r="F154" s="5">
        <f>SUM(F151+F152+F153)</f>
        <v>0</v>
      </c>
      <c r="G154" s="5">
        <f>SUM(G151+G152+G153)</f>
        <v>0</v>
      </c>
      <c r="H154" s="1"/>
    </row>
  </sheetData>
  <sheetProtection/>
  <mergeCells count="50">
    <mergeCell ref="A151:A154"/>
    <mergeCell ref="A116:H116"/>
    <mergeCell ref="A121:A124"/>
    <mergeCell ref="A117:A120"/>
    <mergeCell ref="G1:H1"/>
    <mergeCell ref="A133:A135"/>
    <mergeCell ref="A138:A141"/>
    <mergeCell ref="A137:H137"/>
    <mergeCell ref="A142:A144"/>
    <mergeCell ref="A146:H146"/>
    <mergeCell ref="A147:A150"/>
    <mergeCell ref="A95:H95"/>
    <mergeCell ref="A96:A99"/>
    <mergeCell ref="A100:A103"/>
    <mergeCell ref="A104:A107"/>
    <mergeCell ref="A108:A111"/>
    <mergeCell ref="A32:H32"/>
    <mergeCell ref="A61:H61"/>
    <mergeCell ref="A62:A65"/>
    <mergeCell ref="A66:A69"/>
    <mergeCell ref="A112:A115"/>
    <mergeCell ref="A74:A77"/>
    <mergeCell ref="A78:A81"/>
    <mergeCell ref="A82:H82"/>
    <mergeCell ref="A83:A86"/>
    <mergeCell ref="A87:A90"/>
    <mergeCell ref="A91:A93"/>
    <mergeCell ref="A70:A73"/>
    <mergeCell ref="A33:A36"/>
    <mergeCell ref="A37:A40"/>
    <mergeCell ref="A41:A44"/>
    <mergeCell ref="A45:A48"/>
    <mergeCell ref="A28:A30"/>
    <mergeCell ref="A2:H2"/>
    <mergeCell ref="D4:H4"/>
    <mergeCell ref="A4:A5"/>
    <mergeCell ref="B4:B5"/>
    <mergeCell ref="C4:C5"/>
    <mergeCell ref="A7:A9"/>
    <mergeCell ref="B7:B9"/>
    <mergeCell ref="A15:H15"/>
    <mergeCell ref="A11:A13"/>
    <mergeCell ref="A16:A19"/>
    <mergeCell ref="A20:A23"/>
    <mergeCell ref="A24:A27"/>
    <mergeCell ref="A125:A128"/>
    <mergeCell ref="A129:A132"/>
    <mergeCell ref="A49:A52"/>
    <mergeCell ref="A53:A56"/>
    <mergeCell ref="A57:A59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2022-07-06T11:00:46Z</dcterms:modified>
  <cp:category/>
  <cp:version/>
  <cp:contentType/>
  <cp:contentStatus/>
</cp:coreProperties>
</file>